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1800" windowWidth="15120" windowHeight="11580" activeTab="0"/>
  </bookViews>
  <sheets>
    <sheet name="TabelaF1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<sst xmlns="http://schemas.openxmlformats.org/spreadsheetml/2006/main" count="23" uniqueCount="15">
  <si>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Ano de financiamento</t>
  </si>
  <si>
    <t>sem d. c. principal identificado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</si>
  <si>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</si>
  <si>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</si>
  <si>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</si>
  <si>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</si>
  <si>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</si>
  <si>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</si>
  <si>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</si>
  <si>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Total anual</t>
  </si>
  <si>
    <t>Total</t>
  </si>
  <si>
    <t>PUBLICAÇÕES DE NATUREZA CIENTÍFICA APOIADAS PELO FACC POR ANO E POR DOMÍNIO CIENTÍFICO, 2002-2013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</si>
  <si>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2011 foi o último ano em que o FACC apoiou publicações periódicas.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</si>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</sst>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36" fillId="33" borderId="10" xfId="0" applyNumberFormat="1" applyFont="1" applyFill="1" applyBorder="1" applyAlignment="1">
      <alignment horizontal="center"/>
    </xf>
    <xf numFmtId="164" fontId="36" fillId="33" borderId="11" xfId="0" applyNumberFormat="1" applyFont="1" applyFill="1" applyBorder="1" applyAlignment="1">
      <alignment horizontal="center"/>
    </xf>
    <xf numFmtId="164" fontId="36" fillId="33" borderId="12" xfId="0" applyNumberFormat="1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right"/>
    </xf>
    <xf numFmtId="164" fontId="36" fillId="33" borderId="14" xfId="0" applyNumberFormat="1" applyFont="1" applyFill="1" applyBorder="1" applyAlignment="1">
      <alignment horizontal="center"/>
    </xf>
    <xf numFmtId="0" fontId="38" fillId="33" borderId="15" xfId="0" applyFont="1" applyFill="1" applyBorder="1" applyAlignment="1">
      <alignment horizontal="left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164" fontId="0" fillId="33" borderId="18" xfId="0" applyNumberFormat="1" applyFill="1" applyBorder="1" applyAlignment="1">
      <alignment horizontal="center"/>
    </xf>
    <xf numFmtId="0" fontId="39" fillId="33" borderId="15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17" xfId="0" applyFont="1" applyFill="1" applyBorder="1" applyAlignment="1">
      <alignment horizontal="left" wrapText="1"/>
    </xf>
    <xf numFmtId="0" fontId="36" fillId="33" borderId="19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J17"/>
    </sheetView>
  </sheetViews>
  <sheetFormatPr defaultColWidth="9.140625" defaultRowHeight="15"/>
  <cols>
    <col min="1" max="1" width="20.8515625" style="0" bestFit="1" customWidth="1"/>
    <col min="2" max="2" width="17.28125" style="0" customWidth="1"/>
    <col min="3" max="3" width="18.57421875" style="0" customWidth="1"/>
    <col min="4" max="4" width="15.140625" style="0" customWidth="1"/>
    <col min="5" max="5" width="13.57421875" style="0" customWidth="1"/>
    <col min="6" max="6" width="14.28125" style="0" customWidth="1"/>
    <col min="7" max="7" width="15.28125" style="0" bestFit="1" customWidth="1"/>
    <col min="8" max="8" width="18.140625" style="0" customWidth="1"/>
    <col min="9" max="9" width="16.7109375" style="0" customWidth="1"/>
    <col min="10" max="10" width="10.7109375" style="0" bestFit="1" customWidth="1"/>
  </cols>
  <sheetData>
    <row r="1" spans="1:10" ht="15.75" thickBo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45">
      <c r="A2" s="12" t="s">
        <v>0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1</v>
      </c>
      <c r="J2" s="12" t="s">
        <v>9</v>
      </c>
    </row>
    <row r="3" spans="1:10" ht="15">
      <c r="A3" s="1">
        <v>2002</v>
      </c>
      <c r="B3" s="2">
        <v>29000</v>
      </c>
      <c r="C3" s="2">
        <v>29200</v>
      </c>
      <c r="D3" s="2">
        <v>17990</v>
      </c>
      <c r="E3" s="2">
        <v>16350</v>
      </c>
      <c r="F3" s="20">
        <v>28500</v>
      </c>
      <c r="G3" s="2">
        <v>79180</v>
      </c>
      <c r="H3" s="20">
        <v>90150</v>
      </c>
      <c r="I3" s="2">
        <v>700</v>
      </c>
      <c r="J3" s="9">
        <f>SUM(B3:I3)</f>
        <v>291070</v>
      </c>
    </row>
    <row r="4" spans="1:10" ht="15">
      <c r="A4" s="3">
        <v>2003</v>
      </c>
      <c r="B4" s="4">
        <v>32800</v>
      </c>
      <c r="C4" s="4">
        <v>17700</v>
      </c>
      <c r="D4" s="4">
        <v>30900</v>
      </c>
      <c r="E4" s="4">
        <v>8500</v>
      </c>
      <c r="F4" s="5">
        <v>13200</v>
      </c>
      <c r="G4" s="4">
        <v>80750</v>
      </c>
      <c r="H4" s="5">
        <v>91400</v>
      </c>
      <c r="I4" s="4">
        <v>8000</v>
      </c>
      <c r="J4" s="10">
        <f>SUM(B4:I4)</f>
        <v>283250</v>
      </c>
    </row>
    <row r="5" spans="1:10" ht="15">
      <c r="A5" s="3">
        <v>2004</v>
      </c>
      <c r="B5" s="4">
        <v>23150</v>
      </c>
      <c r="C5" s="4">
        <v>11800</v>
      </c>
      <c r="D5" s="4">
        <v>9250</v>
      </c>
      <c r="E5" s="4">
        <v>4250</v>
      </c>
      <c r="F5" s="5">
        <v>4700</v>
      </c>
      <c r="G5" s="4">
        <v>55050</v>
      </c>
      <c r="H5" s="5">
        <v>76580</v>
      </c>
      <c r="I5" s="4"/>
      <c r="J5" s="10">
        <f>SUM(B5:I5)</f>
        <v>184780</v>
      </c>
    </row>
    <row r="6" spans="1:10" ht="15">
      <c r="A6" s="3">
        <v>2005</v>
      </c>
      <c r="B6" s="4">
        <v>29050</v>
      </c>
      <c r="C6" s="4">
        <v>17900</v>
      </c>
      <c r="D6" s="4">
        <v>13750</v>
      </c>
      <c r="E6" s="4">
        <v>15650</v>
      </c>
      <c r="F6" s="5">
        <v>12050</v>
      </c>
      <c r="G6" s="4">
        <v>83500</v>
      </c>
      <c r="H6" s="5">
        <v>110740</v>
      </c>
      <c r="I6" s="4">
        <v>14750</v>
      </c>
      <c r="J6" s="10">
        <f>SUM(B6:I6)</f>
        <v>297390</v>
      </c>
    </row>
    <row r="7" spans="1:10" ht="15">
      <c r="A7" s="3">
        <v>2006</v>
      </c>
      <c r="B7" s="4">
        <v>20500</v>
      </c>
      <c r="C7" s="4">
        <v>12250</v>
      </c>
      <c r="D7" s="4">
        <v>3550</v>
      </c>
      <c r="E7" s="4">
        <v>21450</v>
      </c>
      <c r="F7" s="5">
        <v>3200</v>
      </c>
      <c r="G7" s="4">
        <v>74970</v>
      </c>
      <c r="H7" s="5">
        <v>99150</v>
      </c>
      <c r="I7" s="4">
        <v>1500</v>
      </c>
      <c r="J7" s="10">
        <f>SUM(B7:I7)</f>
        <v>236570</v>
      </c>
    </row>
    <row r="8" spans="1:10" ht="15">
      <c r="A8" s="3">
        <v>2007</v>
      </c>
      <c r="B8" s="4">
        <v>29950</v>
      </c>
      <c r="C8" s="4">
        <v>9700</v>
      </c>
      <c r="D8" s="4">
        <v>9050</v>
      </c>
      <c r="E8" s="4">
        <v>11500</v>
      </c>
      <c r="F8" s="5">
        <v>2400</v>
      </c>
      <c r="G8" s="4">
        <v>65400</v>
      </c>
      <c r="H8" s="5">
        <v>58350</v>
      </c>
      <c r="I8" s="4"/>
      <c r="J8" s="10">
        <f>SUM(B8:I8)</f>
        <v>186350</v>
      </c>
    </row>
    <row r="9" spans="1:10" ht="15">
      <c r="A9" s="3">
        <v>2008</v>
      </c>
      <c r="B9" s="4">
        <v>19250</v>
      </c>
      <c r="C9" s="4">
        <v>11950</v>
      </c>
      <c r="D9" s="4">
        <v>13050</v>
      </c>
      <c r="E9" s="4">
        <v>14950</v>
      </c>
      <c r="F9" s="5">
        <v>5550</v>
      </c>
      <c r="G9" s="4">
        <v>80030</v>
      </c>
      <c r="H9" s="5">
        <v>90175</v>
      </c>
      <c r="I9" s="4">
        <v>8000</v>
      </c>
      <c r="J9" s="10">
        <f>SUM(B9:I9)</f>
        <v>242955</v>
      </c>
    </row>
    <row r="10" spans="1:10" ht="15">
      <c r="A10" s="3">
        <v>2009</v>
      </c>
      <c r="B10" s="4">
        <v>14150</v>
      </c>
      <c r="C10" s="4">
        <v>6450</v>
      </c>
      <c r="D10" s="4">
        <v>4000</v>
      </c>
      <c r="E10" s="4">
        <v>8900</v>
      </c>
      <c r="F10" s="5">
        <v>1400</v>
      </c>
      <c r="G10" s="4">
        <v>69231</v>
      </c>
      <c r="H10" s="5">
        <v>88664</v>
      </c>
      <c r="I10" s="4">
        <v>2600</v>
      </c>
      <c r="J10" s="10">
        <f>SUM(B10:I10)</f>
        <v>195395</v>
      </c>
    </row>
    <row r="11" spans="1:10" ht="15">
      <c r="A11" s="3">
        <v>2010</v>
      </c>
      <c r="B11" s="4">
        <v>13900</v>
      </c>
      <c r="C11" s="4">
        <v>9850</v>
      </c>
      <c r="D11" s="4">
        <v>3150</v>
      </c>
      <c r="E11" s="4">
        <v>14000</v>
      </c>
      <c r="F11" s="5">
        <v>3650</v>
      </c>
      <c r="G11" s="4">
        <v>73450</v>
      </c>
      <c r="H11" s="5">
        <v>125150</v>
      </c>
      <c r="I11" s="4">
        <v>600</v>
      </c>
      <c r="J11" s="10">
        <f>SUM(B11:I11)</f>
        <v>243750</v>
      </c>
    </row>
    <row r="12" spans="1:10" ht="15">
      <c r="A12" s="3">
        <v>2011</v>
      </c>
      <c r="B12" s="4">
        <v>5000</v>
      </c>
      <c r="C12" s="4">
        <v>5850</v>
      </c>
      <c r="D12" s="4">
        <v>2850</v>
      </c>
      <c r="E12" s="4">
        <v>6150</v>
      </c>
      <c r="F12" s="5">
        <v>4300</v>
      </c>
      <c r="G12" s="4">
        <v>56450</v>
      </c>
      <c r="H12" s="5">
        <v>79778</v>
      </c>
      <c r="I12" s="4"/>
      <c r="J12" s="10">
        <f>SUM(B12:I12)</f>
        <v>160378</v>
      </c>
    </row>
    <row r="13" spans="1:10" ht="15">
      <c r="A13" s="3">
        <v>2012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  <c r="G13" s="4" t="s">
        <v>14</v>
      </c>
      <c r="H13" s="4" t="s">
        <v>14</v>
      </c>
      <c r="I13" s="4" t="s">
        <v>14</v>
      </c>
      <c r="J13" s="10" t="s">
        <v>14</v>
      </c>
    </row>
    <row r="14" spans="1:10" ht="15">
      <c r="A14" s="6">
        <v>2013</v>
      </c>
      <c r="B14" s="7"/>
      <c r="C14" s="7"/>
      <c r="D14" s="7"/>
      <c r="E14" s="7"/>
      <c r="F14" s="8">
        <v>1000</v>
      </c>
      <c r="G14" s="7">
        <v>500</v>
      </c>
      <c r="H14" s="8">
        <v>5725</v>
      </c>
      <c r="I14" s="7">
        <v>4000</v>
      </c>
      <c r="J14" s="11">
        <f>SUM(B14:I14)</f>
        <v>11225</v>
      </c>
    </row>
    <row r="15" spans="1:10" ht="15">
      <c r="A15" s="15" t="s">
        <v>10</v>
      </c>
      <c r="B15" s="16">
        <f>SUM(B3:B14)</f>
        <v>216750</v>
      </c>
      <c r="C15" s="16">
        <f aca="true" t="shared" si="0" ref="C15:H15">SUM(C3:C14)</f>
        <v>132650</v>
      </c>
      <c r="D15" s="16">
        <f t="shared" si="0"/>
        <v>107540</v>
      </c>
      <c r="E15" s="16">
        <f t="shared" si="0"/>
        <v>121700</v>
      </c>
      <c r="F15" s="16">
        <f t="shared" si="0"/>
        <v>79950</v>
      </c>
      <c r="G15" s="16">
        <f t="shared" si="0"/>
        <v>718511</v>
      </c>
      <c r="H15" s="16">
        <f t="shared" si="0"/>
        <v>915862</v>
      </c>
      <c r="I15" s="16">
        <f>SUM(I3:I14)</f>
        <v>40150</v>
      </c>
      <c r="J15" s="16">
        <f>SUM(J3:J14)</f>
        <v>2333113</v>
      </c>
    </row>
    <row r="16" spans="1:10" ht="15">
      <c r="A16" s="21" t="s">
        <v>12</v>
      </c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5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9"/>
    </row>
  </sheetData>
  <sheetProtection/>
  <mergeCells count="3">
    <mergeCell ref="A1:J1"/>
    <mergeCell ref="A16:J16"/>
    <mergeCell ref="A17:J17"/>
  </mergeCells>
  <printOptions/>
  <pageMargins left="0.7" right="0.7" top="0.75" bottom="0.75" header="0.3" footer="0.3"/>
  <pageSetup orientation="portrait" paperSize="9"/>
  <ignoredErrors>
    <ignoredError sqref="J3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2008-01-10T16:34:19Z</dcterms:created>
  <dcterms:modified xsi:type="dcterms:W3CDTF">2014-08-20T15:35:23Z</dcterms:modified>
  <cp:category/>
  <cp:version/>
  <cp:contentType/>
  <cp:contentStatus/>
</cp:coreProperties>
</file>