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2800" windowHeight="11580" activeTab="0"/>
  </bookViews>
  <sheets>
    <sheet name="TabelaF13" sheetId="1" r:id="rId1"/>
  </sheets>
  <definedNames/>
  <calcPr fullCalcOnLoad="1"/>
</workbook>
</file>

<file path=xl/sharedStrings.xml><?xml version="1.0" encoding="utf-8"?>
<sst xmlns="http://schemas.openxmlformats.org/spreadsheetml/2006/main" count="34" uniqueCount="14">
  <si>
    <t>Ano de financiamento</t>
  </si>
  <si>
    <t>Alentejo</t>
  </si>
  <si>
    <t>Algarve</t>
  </si>
  <si>
    <t>Centro</t>
  </si>
  <si>
    <t>Norte</t>
  </si>
  <si>
    <t>Total anual</t>
  </si>
  <si>
    <t>% anual LVT</t>
  </si>
  <si>
    <t>Lisboa e Vale do Tejo</t>
  </si>
  <si>
    <t>R. A. Açores</t>
  </si>
  <si>
    <t>R. A. Madeira</t>
  </si>
  <si>
    <t>PUBLICAÇÕES DE NATUREZA CIENTÍFICA APOIADAS PELO FACC POR REGIÃO DA INSTITUIÇÃO PROPONENTE, 2002-2013</t>
  </si>
  <si>
    <r>
      <rPr>
        <b/>
        <sz val="10"/>
        <color indexed="8"/>
        <rFont val="Calibri"/>
        <family val="2"/>
      </rPr>
      <t>Nota:</t>
    </r>
    <r>
      <rPr>
        <sz val="10"/>
        <color indexed="8"/>
        <rFont val="Calibri"/>
        <family val="2"/>
      </rPr>
      <t xml:space="preserve"> 2011 foi o último ano em que o FACC apoiou publicações periódicas.</t>
    </r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</si>
  <si>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Conselho Directivo, à data de 10 de Agosto de 2014.</t>
    </r>
  </si>
  <si>
    <t>-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</si>
</sst>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36" fillId="34" borderId="11" xfId="0" applyFont="1" applyFill="1" applyBorder="1" applyAlignment="1">
      <alignment horizontal="center"/>
    </xf>
    <xf numFmtId="164" fontId="0" fillId="34" borderId="11" xfId="0" applyNumberForma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164" fontId="0" fillId="34" borderId="10" xfId="0" applyNumberFormat="1" applyFill="1" applyBorder="1" applyAlignment="1">
      <alignment horizontal="center"/>
    </xf>
    <xf numFmtId="0" fontId="36" fillId="34" borderId="12" xfId="0" applyFont="1" applyFill="1" applyBorder="1" applyAlignment="1">
      <alignment horizontal="center"/>
    </xf>
    <xf numFmtId="164" fontId="0" fillId="34" borderId="12" xfId="0" applyNumberFormat="1" applyFill="1" applyBorder="1" applyAlignment="1">
      <alignment horizontal="center"/>
    </xf>
    <xf numFmtId="0" fontId="36" fillId="34" borderId="13" xfId="0" applyFont="1" applyFill="1" applyBorder="1" applyAlignment="1">
      <alignment horizontal="center" wrapText="1"/>
    </xf>
    <xf numFmtId="0" fontId="36" fillId="34" borderId="14" xfId="0" applyFont="1" applyFill="1" applyBorder="1" applyAlignment="1">
      <alignment horizontal="center" wrapText="1"/>
    </xf>
    <xf numFmtId="0" fontId="36" fillId="34" borderId="15" xfId="0" applyFont="1" applyFill="1" applyBorder="1" applyAlignment="1">
      <alignment horizontal="center" wrapText="1"/>
    </xf>
    <xf numFmtId="9" fontId="0" fillId="34" borderId="11" xfId="57" applyFont="1" applyFill="1" applyBorder="1" applyAlignment="1">
      <alignment horizontal="center"/>
    </xf>
    <xf numFmtId="9" fontId="0" fillId="34" borderId="10" xfId="57" applyFont="1" applyFill="1" applyBorder="1" applyAlignment="1">
      <alignment horizontal="center"/>
    </xf>
    <xf numFmtId="9" fontId="0" fillId="34" borderId="12" xfId="57" applyFont="1" applyFill="1" applyBorder="1" applyAlignment="1">
      <alignment horizontal="center"/>
    </xf>
    <xf numFmtId="0" fontId="38" fillId="34" borderId="16" xfId="0" applyFont="1" applyFill="1" applyBorder="1" applyAlignment="1">
      <alignment horizontal="left" wrapText="1"/>
    </xf>
    <xf numFmtId="0" fontId="38" fillId="34" borderId="17" xfId="0" applyFont="1" applyFill="1" applyBorder="1" applyAlignment="1">
      <alignment horizontal="left" wrapText="1"/>
    </xf>
    <xf numFmtId="0" fontId="38" fillId="34" borderId="18" xfId="0" applyFont="1" applyFill="1" applyBorder="1" applyAlignment="1">
      <alignment horizontal="left" wrapText="1"/>
    </xf>
    <xf numFmtId="0" fontId="39" fillId="34" borderId="16" xfId="0" applyFont="1" applyFill="1" applyBorder="1" applyAlignment="1">
      <alignment horizontal="left" wrapText="1"/>
    </xf>
    <xf numFmtId="0" fontId="39" fillId="34" borderId="17" xfId="0" applyFont="1" applyFill="1" applyBorder="1" applyAlignment="1">
      <alignment horizontal="left" wrapText="1"/>
    </xf>
    <xf numFmtId="0" fontId="39" fillId="34" borderId="18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A1" sqref="A1:J16"/>
    </sheetView>
  </sheetViews>
  <sheetFormatPr defaultColWidth="9.140625" defaultRowHeight="15"/>
  <cols>
    <col min="1" max="1" width="20.8515625" style="0" bestFit="1" customWidth="1"/>
    <col min="4" max="4" width="19.8515625" style="0" bestFit="1" customWidth="1"/>
    <col min="6" max="6" width="25.00390625" style="0" bestFit="1" customWidth="1"/>
    <col min="7" max="7" width="11.421875" style="0" bestFit="1" customWidth="1"/>
    <col min="8" max="8" width="12.8515625" style="0" bestFit="1" customWidth="1"/>
    <col min="9" max="9" width="10.7109375" style="0" bestFit="1" customWidth="1"/>
    <col min="10" max="10" width="12.00390625" style="0" bestFit="1" customWidth="1"/>
  </cols>
  <sheetData>
    <row r="1" spans="1:10" ht="15.75" thickBot="1">
      <c r="A1" s="8" t="s">
        <v>10</v>
      </c>
      <c r="B1" s="9"/>
      <c r="C1" s="9"/>
      <c r="D1" s="9"/>
      <c r="E1" s="9"/>
      <c r="F1" s="9"/>
      <c r="G1" s="9"/>
      <c r="H1" s="9"/>
      <c r="I1" s="9"/>
      <c r="J1" s="10"/>
    </row>
    <row r="2" spans="1:10" ht="15">
      <c r="A2" s="1" t="s">
        <v>0</v>
      </c>
      <c r="B2" s="1" t="s">
        <v>4</v>
      </c>
      <c r="C2" s="1" t="s">
        <v>3</v>
      </c>
      <c r="D2" s="1" t="s">
        <v>7</v>
      </c>
      <c r="E2" s="1" t="s">
        <v>1</v>
      </c>
      <c r="F2" s="1" t="s">
        <v>2</v>
      </c>
      <c r="G2" s="1" t="s">
        <v>8</v>
      </c>
      <c r="H2" s="1" t="s">
        <v>9</v>
      </c>
      <c r="I2" s="1" t="s">
        <v>5</v>
      </c>
      <c r="J2" s="1" t="s">
        <v>6</v>
      </c>
    </row>
    <row r="3" spans="1:10" ht="15">
      <c r="A3" s="2">
        <v>2002</v>
      </c>
      <c r="B3" s="3">
        <v>46540</v>
      </c>
      <c r="C3" s="3">
        <v>38600</v>
      </c>
      <c r="D3" s="3">
        <v>201580</v>
      </c>
      <c r="E3" s="3">
        <v>1700</v>
      </c>
      <c r="F3" s="3">
        <v>2650</v>
      </c>
      <c r="G3" s="3" t="s">
        <v>13</v>
      </c>
      <c r="H3" s="3" t="s">
        <v>13</v>
      </c>
      <c r="I3" s="3">
        <f>SUM(B3:H3)</f>
        <v>291070</v>
      </c>
      <c r="J3" s="11">
        <f>D3/I3</f>
        <v>0.6925481842855671</v>
      </c>
    </row>
    <row r="4" spans="1:10" ht="15">
      <c r="A4" s="4">
        <v>2003</v>
      </c>
      <c r="B4" s="5">
        <v>34150</v>
      </c>
      <c r="C4" s="5">
        <v>39600</v>
      </c>
      <c r="D4" s="5">
        <v>200200</v>
      </c>
      <c r="E4" s="5">
        <v>5250</v>
      </c>
      <c r="F4" s="5">
        <v>1450</v>
      </c>
      <c r="G4" s="5">
        <v>2600</v>
      </c>
      <c r="H4" s="5" t="s">
        <v>13</v>
      </c>
      <c r="I4" s="5">
        <f>SUM(B4:H4)</f>
        <v>283250</v>
      </c>
      <c r="J4" s="12">
        <f>D4/I4</f>
        <v>0.7067961165048544</v>
      </c>
    </row>
    <row r="5" spans="1:10" ht="15">
      <c r="A5" s="4">
        <v>2004</v>
      </c>
      <c r="B5" s="5">
        <v>22750</v>
      </c>
      <c r="C5" s="5">
        <v>22650</v>
      </c>
      <c r="D5" s="5">
        <v>134730</v>
      </c>
      <c r="E5" s="5">
        <v>1000</v>
      </c>
      <c r="F5" s="5">
        <v>2150</v>
      </c>
      <c r="G5" s="5">
        <v>1500</v>
      </c>
      <c r="H5" s="5" t="s">
        <v>13</v>
      </c>
      <c r="I5" s="5">
        <f>SUM(B5:H5)</f>
        <v>184780</v>
      </c>
      <c r="J5" s="12">
        <f>D5/I5</f>
        <v>0.7291373525273298</v>
      </c>
    </row>
    <row r="6" spans="1:10" ht="15">
      <c r="A6" s="4">
        <v>2005</v>
      </c>
      <c r="B6" s="5">
        <v>33700</v>
      </c>
      <c r="C6" s="5">
        <v>46200</v>
      </c>
      <c r="D6" s="5">
        <v>195940</v>
      </c>
      <c r="E6" s="5">
        <v>11950</v>
      </c>
      <c r="F6" s="5">
        <v>4900</v>
      </c>
      <c r="G6" s="5">
        <v>4700</v>
      </c>
      <c r="H6" s="5" t="s">
        <v>13</v>
      </c>
      <c r="I6" s="5">
        <f>SUM(B6:H6)</f>
        <v>297390</v>
      </c>
      <c r="J6" s="12">
        <f>D6/I6</f>
        <v>0.6588654628602172</v>
      </c>
    </row>
    <row r="7" spans="1:10" ht="15">
      <c r="A7" s="4">
        <v>2006</v>
      </c>
      <c r="B7" s="5">
        <v>26450</v>
      </c>
      <c r="C7" s="5">
        <v>46550</v>
      </c>
      <c r="D7" s="5">
        <v>154320</v>
      </c>
      <c r="E7" s="5">
        <v>3050</v>
      </c>
      <c r="F7" s="5">
        <v>4450</v>
      </c>
      <c r="G7" s="5">
        <v>850</v>
      </c>
      <c r="H7" s="5">
        <v>900</v>
      </c>
      <c r="I7" s="5">
        <f>SUM(B7:H7)</f>
        <v>236570</v>
      </c>
      <c r="J7" s="12">
        <f>D7/I7</f>
        <v>0.6523227797269308</v>
      </c>
    </row>
    <row r="8" spans="1:10" ht="15">
      <c r="A8" s="4">
        <v>2007</v>
      </c>
      <c r="B8" s="5">
        <v>26750</v>
      </c>
      <c r="C8" s="5">
        <v>29100</v>
      </c>
      <c r="D8" s="5">
        <v>124250</v>
      </c>
      <c r="E8" s="5">
        <v>1500</v>
      </c>
      <c r="F8" s="5">
        <v>1250</v>
      </c>
      <c r="G8" s="5">
        <v>2700</v>
      </c>
      <c r="H8" s="5" t="s">
        <v>13</v>
      </c>
      <c r="I8" s="5">
        <f>SUM(B8:H8)</f>
        <v>185550</v>
      </c>
      <c r="J8" s="12">
        <f>D8/I8</f>
        <v>0.6696308272702776</v>
      </c>
    </row>
    <row r="9" spans="1:10" ht="15">
      <c r="A9" s="4">
        <v>2008</v>
      </c>
      <c r="B9" s="5">
        <v>25480</v>
      </c>
      <c r="C9" s="5">
        <v>47700</v>
      </c>
      <c r="D9" s="5">
        <v>163950</v>
      </c>
      <c r="E9" s="5">
        <v>3775</v>
      </c>
      <c r="F9" s="5" t="s">
        <v>13</v>
      </c>
      <c r="G9" s="5">
        <v>1300</v>
      </c>
      <c r="H9" s="5" t="s">
        <v>13</v>
      </c>
      <c r="I9" s="5">
        <f>SUM(B9:H9)</f>
        <v>242205</v>
      </c>
      <c r="J9" s="12">
        <f>D9/I9</f>
        <v>0.6769059267975476</v>
      </c>
    </row>
    <row r="10" spans="1:10" ht="15">
      <c r="A10" s="4">
        <v>2009</v>
      </c>
      <c r="B10" s="5">
        <v>32950</v>
      </c>
      <c r="C10" s="5">
        <v>32250</v>
      </c>
      <c r="D10" s="5">
        <v>120495</v>
      </c>
      <c r="E10" s="5">
        <v>5750</v>
      </c>
      <c r="F10" s="5">
        <v>2500</v>
      </c>
      <c r="G10" s="5">
        <v>1000</v>
      </c>
      <c r="H10" s="5" t="s">
        <v>13</v>
      </c>
      <c r="I10" s="5">
        <f>SUM(B10:H10)</f>
        <v>194945</v>
      </c>
      <c r="J10" s="12">
        <f>D10/I10</f>
        <v>0.6180974120905897</v>
      </c>
    </row>
    <row r="11" spans="1:10" ht="15">
      <c r="A11" s="4">
        <v>2010</v>
      </c>
      <c r="B11" s="5">
        <v>25900</v>
      </c>
      <c r="C11" s="5">
        <v>32500</v>
      </c>
      <c r="D11" s="5">
        <v>163350</v>
      </c>
      <c r="E11" s="5">
        <v>9000</v>
      </c>
      <c r="F11" s="5">
        <v>6800</v>
      </c>
      <c r="G11" s="5">
        <v>5300</v>
      </c>
      <c r="H11" s="5">
        <v>900</v>
      </c>
      <c r="I11" s="5">
        <f>SUM(B11:H11)</f>
        <v>243750</v>
      </c>
      <c r="J11" s="12">
        <f>D11/I11</f>
        <v>0.6701538461538461</v>
      </c>
    </row>
    <row r="12" spans="1:10" ht="15">
      <c r="A12" s="4">
        <v>2011</v>
      </c>
      <c r="B12" s="5">
        <v>23648</v>
      </c>
      <c r="C12" s="5">
        <v>22200</v>
      </c>
      <c r="D12" s="5">
        <v>107330</v>
      </c>
      <c r="E12" s="5">
        <v>3300</v>
      </c>
      <c r="F12" s="5">
        <v>750</v>
      </c>
      <c r="G12" s="5">
        <v>1750</v>
      </c>
      <c r="H12" s="5">
        <v>1400</v>
      </c>
      <c r="I12" s="5">
        <f>SUM(B12:H12)</f>
        <v>160378</v>
      </c>
      <c r="J12" s="12">
        <f>D12/I12</f>
        <v>0.6692314407212959</v>
      </c>
    </row>
    <row r="13" spans="1:10" ht="15">
      <c r="A13" s="4">
        <v>2012</v>
      </c>
      <c r="B13" s="5" t="s">
        <v>13</v>
      </c>
      <c r="C13" s="5" t="s">
        <v>13</v>
      </c>
      <c r="D13" s="5" t="s">
        <v>13</v>
      </c>
      <c r="E13" s="5" t="s">
        <v>13</v>
      </c>
      <c r="F13" s="5" t="s">
        <v>13</v>
      </c>
      <c r="G13" s="5" t="s">
        <v>13</v>
      </c>
      <c r="H13" s="5" t="s">
        <v>13</v>
      </c>
      <c r="I13" s="5" t="s">
        <v>13</v>
      </c>
      <c r="J13" s="12" t="s">
        <v>13</v>
      </c>
    </row>
    <row r="14" spans="1:10" ht="15">
      <c r="A14" s="6">
        <v>2013</v>
      </c>
      <c r="B14" s="7">
        <v>7050</v>
      </c>
      <c r="C14" s="7">
        <v>1800</v>
      </c>
      <c r="D14" s="7">
        <v>1800</v>
      </c>
      <c r="E14" s="7">
        <v>575</v>
      </c>
      <c r="F14" s="7" t="s">
        <v>13</v>
      </c>
      <c r="G14" s="7" t="s">
        <v>13</v>
      </c>
      <c r="H14" s="7" t="s">
        <v>13</v>
      </c>
      <c r="I14" s="7">
        <f>SUM(B14:H14)</f>
        <v>11225</v>
      </c>
      <c r="J14" s="13">
        <f>D14/I14</f>
        <v>0.1603563474387528</v>
      </c>
    </row>
    <row r="15" spans="1:10" ht="15">
      <c r="A15" s="14" t="s">
        <v>11</v>
      </c>
      <c r="B15" s="15"/>
      <c r="C15" s="15"/>
      <c r="D15" s="15"/>
      <c r="E15" s="15"/>
      <c r="F15" s="15"/>
      <c r="G15" s="15"/>
      <c r="H15" s="15"/>
      <c r="I15" s="15"/>
      <c r="J15" s="16"/>
    </row>
    <row r="16" spans="1:10" ht="15">
      <c r="A16" s="17" t="s">
        <v>12</v>
      </c>
      <c r="B16" s="18"/>
      <c r="C16" s="18"/>
      <c r="D16" s="18"/>
      <c r="E16" s="18"/>
      <c r="F16" s="18"/>
      <c r="G16" s="18"/>
      <c r="H16" s="18"/>
      <c r="I16" s="18"/>
      <c r="J16" s="19"/>
    </row>
  </sheetData>
  <sheetProtection/>
  <mergeCells count="3">
    <mergeCell ref="A1:J1"/>
    <mergeCell ref="A15:J15"/>
    <mergeCell ref="A16:J16"/>
  </mergeCells>
  <printOptions/>
  <pageMargins left="0.7" right="0.7" top="0.75" bottom="0.75" header="0.3" footer="0.3"/>
  <pageSetup horizontalDpi="600" verticalDpi="600" orientation="portrait" paperSize="9" r:id="rId1"/>
  <ignoredErrors>
    <ignoredError sqref="I7:I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2008-01-11T10:55:20Z</dcterms:created>
  <dcterms:modified xsi:type="dcterms:W3CDTF">2014-08-21T18:49:03Z</dcterms:modified>
  <cp:category/>
  <cp:version/>
  <cp:contentType/>
  <cp:contentStatus/>
</cp:coreProperties>
</file>