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TabelaP14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<sst xmlns="http://schemas.openxmlformats.org/spreadsheetml/2006/main" count="13" uniqueCount="12">
  <si>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Domínio científico</t>
  </si>
  <si>
    <t>Ano de financiamento</t>
  </si>
  <si>
    <t>Total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</si>
  <si>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</si>
  <si>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</si>
  <si>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</si>
  <si>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</si>
  <si>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</si>
  <si>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</si>
  <si>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</si>
  <si>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r>
      <t xml:space="preserve">FINANCIAMENTO DE PROJECTOS DE I&amp;D POR DOMÍNIO CIENTÍFICO NO ÂMBITO DE CONCURSOS GERAIS
</t>
    </r>
    <r>
      <rPr>
        <sz val="11"/>
        <rFont val="Calibri"/>
        <family val="2"/>
      </rPr>
      <t>TRANSFERÊNCIAS REALIZADAS DE 2000 A 2016</t>
    </r>
  </si>
  <si>
    <r>
      <rPr>
        <b/>
        <sz val="9"/>
        <color indexed="8"/>
        <rFont val="Calibri"/>
        <family val="2"/>
      </rPr>
      <t>Fonte:</t>
    </r>
    <r>
      <rPr>
        <sz val="9"/>
        <color indexed="8"/>
        <rFont val="Calibri"/>
        <family val="2"/>
      </rPr>
      <t xml:space="preserve"> Fundação para a Ciência e a Tecnologia, à data de 27 de Março de 2017.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</si>
</sst>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"/>
    <numFmt numFmtId="165" formatCode="#,##0\ &quot;€&quot;"/>
  </numFmts>
  <fonts count="39">
    <font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7" fillId="33" borderId="10" xfId="0" applyFont="1" applyFill="1" applyBorder="1" applyAlignment="1">
      <alignment horizontal="left"/>
    </xf>
    <xf numFmtId="0" fontId="37" fillId="33" borderId="11" xfId="0" applyFont="1" applyFill="1" applyBorder="1" applyAlignment="1">
      <alignment horizontal="left"/>
    </xf>
    <xf numFmtId="49" fontId="37" fillId="33" borderId="12" xfId="0" applyNumberFormat="1" applyFont="1" applyFill="1" applyBorder="1" applyAlignment="1">
      <alignment horizontal="center"/>
    </xf>
    <xf numFmtId="165" fontId="37" fillId="33" borderId="12" xfId="0" applyNumberFormat="1" applyFont="1" applyFill="1" applyBorder="1" applyAlignment="1">
      <alignment horizontal="center"/>
    </xf>
    <xf numFmtId="165" fontId="3" fillId="33" borderId="13" xfId="0" applyNumberFormat="1" applyFont="1" applyFill="1" applyBorder="1" applyAlignment="1">
      <alignment horizontal="center"/>
    </xf>
    <xf numFmtId="165" fontId="3" fillId="33" borderId="14" xfId="0" applyNumberFormat="1" applyFont="1" applyFill="1" applyBorder="1" applyAlignment="1">
      <alignment horizontal="center"/>
    </xf>
    <xf numFmtId="165" fontId="21" fillId="33" borderId="14" xfId="0" applyNumberFormat="1" applyFont="1" applyFill="1" applyBorder="1" applyAlignment="1">
      <alignment horizontal="center"/>
    </xf>
    <xf numFmtId="165" fontId="21" fillId="33" borderId="13" xfId="0" applyNumberFormat="1" applyFont="1" applyFill="1" applyBorder="1" applyAlignment="1">
      <alignment horizontal="center"/>
    </xf>
    <xf numFmtId="165" fontId="3" fillId="33" borderId="15" xfId="0" applyNumberFormat="1" applyFont="1" applyFill="1" applyBorder="1" applyAlignment="1">
      <alignment horizontal="center"/>
    </xf>
    <xf numFmtId="165" fontId="21" fillId="33" borderId="15" xfId="0" applyNumberFormat="1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wrapText="1"/>
    </xf>
    <xf numFmtId="0" fontId="37" fillId="33" borderId="12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left" wrapText="1"/>
    </xf>
    <xf numFmtId="49" fontId="37" fillId="33" borderId="14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 wrapText="1"/>
    </xf>
    <xf numFmtId="165" fontId="21" fillId="33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1">
      <selection activeCell="A1" sqref="A1:S13"/>
    </sheetView>
  </sheetViews>
  <sheetFormatPr defaultColWidth="11.57421875" defaultRowHeight="12.75"/>
  <cols>
    <col min="1" max="1" width="36.421875" style="0" bestFit="1" customWidth="1"/>
    <col min="2" max="3" width="11.57421875" style="0" bestFit="1" customWidth="1"/>
    <col min="4" max="4" width="15.57421875" style="0" customWidth="1"/>
    <col min="5" max="7" width="11.57421875" style="0" bestFit="1" customWidth="1"/>
    <col min="8" max="8" width="13.28125" style="0" bestFit="1" customWidth="1"/>
    <col min="9" max="9" width="12.57421875" style="0" bestFit="1" customWidth="1"/>
    <col min="10" max="10" width="11.7109375" style="0" bestFit="1" customWidth="1"/>
    <col min="11" max="11" width="11.57421875" style="0" customWidth="1"/>
    <col min="12" max="12" width="12.57421875" style="0" bestFit="1" customWidth="1"/>
    <col min="13" max="14" width="12.7109375" style="0" bestFit="1" customWidth="1"/>
    <col min="15" max="15" width="11.57421875" style="0" customWidth="1"/>
    <col min="16" max="17" width="12.57421875" style="0" bestFit="1" customWidth="1"/>
    <col min="18" max="18" width="11.57421875" style="0" customWidth="1"/>
    <col min="19" max="19" width="12.57421875" style="0" bestFit="1" customWidth="1"/>
  </cols>
  <sheetData>
    <row r="1" spans="1:19" ht="15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5" customHeight="1">
      <c r="A3" s="11" t="s">
        <v>0</v>
      </c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5">
      <c r="A4" s="11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15" t="s">
        <v>2</v>
      </c>
    </row>
    <row r="5" spans="1:19" ht="15">
      <c r="A5" s="1" t="s">
        <v>3</v>
      </c>
      <c r="B5" s="5">
        <v>1232330.1199999996</v>
      </c>
      <c r="C5" s="5">
        <v>2872415.529999999</v>
      </c>
      <c r="D5" s="5">
        <v>4220419.35</v>
      </c>
      <c r="E5" s="5">
        <v>2655058</v>
      </c>
      <c r="F5" s="5">
        <v>2425553.01</v>
      </c>
      <c r="G5" s="5">
        <v>2492457.369999999</v>
      </c>
      <c r="H5" s="5">
        <v>2007544.2699999993</v>
      </c>
      <c r="I5" s="5">
        <v>4531515.249999999</v>
      </c>
      <c r="J5" s="5">
        <v>7256282.809999998</v>
      </c>
      <c r="K5" s="5">
        <v>5818732.779999999</v>
      </c>
      <c r="L5" s="5">
        <v>7511186.129999999</v>
      </c>
      <c r="M5" s="6">
        <v>5050789.000000002</v>
      </c>
      <c r="N5" s="6">
        <v>8370262.799999996</v>
      </c>
      <c r="O5" s="6">
        <v>8982313.56</v>
      </c>
      <c r="P5" s="6">
        <v>8946736.839999992</v>
      </c>
      <c r="Q5" s="6">
        <v>6488795.609999997</v>
      </c>
      <c r="R5" s="6">
        <v>3495385.9</v>
      </c>
      <c r="S5" s="7">
        <f>SUM(B5:R5)</f>
        <v>84357778.32999998</v>
      </c>
    </row>
    <row r="6" spans="1:19" ht="15">
      <c r="A6" s="1" t="s">
        <v>4</v>
      </c>
      <c r="B6" s="5">
        <v>1093584.48</v>
      </c>
      <c r="C6" s="5">
        <v>4244573.099999999</v>
      </c>
      <c r="D6" s="5">
        <v>6196741.37</v>
      </c>
      <c r="E6" s="5">
        <v>4245673.5</v>
      </c>
      <c r="F6" s="5">
        <v>4072443.1499999994</v>
      </c>
      <c r="G6" s="5">
        <v>6257015.270000005</v>
      </c>
      <c r="H6" s="5">
        <v>5380930.580000002</v>
      </c>
      <c r="I6" s="5">
        <v>5956354.000000001</v>
      </c>
      <c r="J6" s="5">
        <v>11343820.209999999</v>
      </c>
      <c r="K6" s="5">
        <v>10957474.060000012</v>
      </c>
      <c r="L6" s="5">
        <v>16231143.43000001</v>
      </c>
      <c r="M6" s="5">
        <v>12579381.969999995</v>
      </c>
      <c r="N6" s="5">
        <v>19450076.860000007</v>
      </c>
      <c r="O6" s="5">
        <v>21927109.72000001</v>
      </c>
      <c r="P6" s="5">
        <v>22234334.06</v>
      </c>
      <c r="Q6" s="5">
        <v>13896533.89999999</v>
      </c>
      <c r="R6" s="5">
        <v>11143566.6</v>
      </c>
      <c r="S6" s="8">
        <f>SUM(B6:R6)</f>
        <v>177210756.26000002</v>
      </c>
    </row>
    <row r="7" spans="1:19" ht="15">
      <c r="A7" s="1" t="s">
        <v>5</v>
      </c>
      <c r="B7" s="5">
        <v>2878387.9099999955</v>
      </c>
      <c r="C7" s="5">
        <v>5071335.669999996</v>
      </c>
      <c r="D7" s="5">
        <v>7599730.1</v>
      </c>
      <c r="E7" s="5">
        <v>5931176.88</v>
      </c>
      <c r="F7" s="5">
        <v>7094717.269999998</v>
      </c>
      <c r="G7" s="5">
        <v>6931279.7700000005</v>
      </c>
      <c r="H7" s="5">
        <v>5557024.6099999985</v>
      </c>
      <c r="I7" s="5">
        <v>13153513.540000016</v>
      </c>
      <c r="J7" s="5">
        <v>16687848.969999997</v>
      </c>
      <c r="K7" s="5">
        <v>14747065.599999996</v>
      </c>
      <c r="L7" s="5">
        <v>17506973.979999997</v>
      </c>
      <c r="M7" s="5">
        <v>13269264.399999997</v>
      </c>
      <c r="N7" s="5">
        <v>18255043.309999995</v>
      </c>
      <c r="O7" s="5">
        <v>21444553.510000043</v>
      </c>
      <c r="P7" s="5">
        <v>23546037.400000002</v>
      </c>
      <c r="Q7" s="5">
        <v>12030984.05999999</v>
      </c>
      <c r="R7" s="5">
        <v>9817976.319999993</v>
      </c>
      <c r="S7" s="8">
        <f aca="true" t="shared" si="0" ref="S7:S12">SUM(B7:R7)</f>
        <v>201522913.3</v>
      </c>
    </row>
    <row r="8" spans="1:19" ht="15">
      <c r="A8" s="1" t="s">
        <v>6</v>
      </c>
      <c r="B8" s="5">
        <v>539270.3899999999</v>
      </c>
      <c r="C8" s="5">
        <v>3030711.47</v>
      </c>
      <c r="D8" s="5">
        <v>4862061</v>
      </c>
      <c r="E8" s="5">
        <v>3587425</v>
      </c>
      <c r="F8" s="5">
        <v>3115242.35</v>
      </c>
      <c r="G8" s="5">
        <v>4124158.4500000007</v>
      </c>
      <c r="H8" s="5">
        <v>4005139.5099999993</v>
      </c>
      <c r="I8" s="5">
        <v>8426875.090000002</v>
      </c>
      <c r="J8" s="5">
        <v>7009477.709999995</v>
      </c>
      <c r="K8" s="5">
        <v>10615556.280000003</v>
      </c>
      <c r="L8" s="5">
        <v>11187507.47</v>
      </c>
      <c r="M8" s="5">
        <v>9165335.730000002</v>
      </c>
      <c r="N8" s="5">
        <v>14165721.869999992</v>
      </c>
      <c r="O8" s="5">
        <v>16742415.749999993</v>
      </c>
      <c r="P8" s="5">
        <v>17077612.91999999</v>
      </c>
      <c r="Q8" s="5">
        <v>12787789.039999988</v>
      </c>
      <c r="R8" s="5">
        <v>7968723.949999998</v>
      </c>
      <c r="S8" s="8">
        <f t="shared" si="0"/>
        <v>138411023.97999993</v>
      </c>
    </row>
    <row r="9" spans="1:19" ht="15">
      <c r="A9" s="1" t="s">
        <v>7</v>
      </c>
      <c r="B9" s="5">
        <v>961233.45</v>
      </c>
      <c r="C9" s="5">
        <v>1333182.79</v>
      </c>
      <c r="D9" s="5">
        <v>2862166</v>
      </c>
      <c r="E9" s="5">
        <v>2757037</v>
      </c>
      <c r="F9" s="5">
        <v>2307120.4400000004</v>
      </c>
      <c r="G9" s="5">
        <v>2529729.4799999995</v>
      </c>
      <c r="H9" s="5">
        <v>2709067.229999999</v>
      </c>
      <c r="I9" s="5">
        <v>5663236.399999996</v>
      </c>
      <c r="J9" s="5">
        <v>4003326.849999999</v>
      </c>
      <c r="K9" s="5">
        <v>6058666.119999998</v>
      </c>
      <c r="L9" s="5">
        <v>6972028.929999996</v>
      </c>
      <c r="M9" s="5">
        <v>4014049.1600000025</v>
      </c>
      <c r="N9" s="5">
        <v>7227284.9300000025</v>
      </c>
      <c r="O9" s="5">
        <v>8654310.499999996</v>
      </c>
      <c r="P9" s="5">
        <v>9240833.950000001</v>
      </c>
      <c r="Q9" s="5">
        <v>5676429.950000002</v>
      </c>
      <c r="R9" s="5">
        <v>3536476</v>
      </c>
      <c r="S9" s="8">
        <f t="shared" si="0"/>
        <v>76506179.17999999</v>
      </c>
    </row>
    <row r="10" spans="1:19" ht="15">
      <c r="A10" s="1" t="s">
        <v>8</v>
      </c>
      <c r="B10" s="5">
        <v>647938.4800000002</v>
      </c>
      <c r="C10" s="5">
        <v>1583355.41</v>
      </c>
      <c r="D10" s="5">
        <v>2970922</v>
      </c>
      <c r="E10" s="5">
        <v>2482120.5</v>
      </c>
      <c r="F10" s="5">
        <v>2170740.88</v>
      </c>
      <c r="G10" s="5">
        <v>2331662.05</v>
      </c>
      <c r="H10" s="5">
        <v>1988375.3099999991</v>
      </c>
      <c r="I10" s="5">
        <v>4156336.56</v>
      </c>
      <c r="J10" s="5">
        <v>6018332.989999998</v>
      </c>
      <c r="K10" s="5">
        <v>4945644.62</v>
      </c>
      <c r="L10" s="5">
        <v>7354079.180000002</v>
      </c>
      <c r="M10" s="5">
        <v>5301359.460000005</v>
      </c>
      <c r="N10" s="5">
        <v>7469430.359999999</v>
      </c>
      <c r="O10" s="5">
        <v>8326761.070000003</v>
      </c>
      <c r="P10" s="5">
        <v>9870089.939999994</v>
      </c>
      <c r="Q10" s="5">
        <v>5344506.190000002</v>
      </c>
      <c r="R10" s="5">
        <v>3591773.949999998</v>
      </c>
      <c r="S10" s="8">
        <f t="shared" si="0"/>
        <v>76553428.94999999</v>
      </c>
    </row>
    <row r="11" spans="1:19" ht="15">
      <c r="A11" s="2" t="s">
        <v>9</v>
      </c>
      <c r="B11" s="9">
        <v>14165.86</v>
      </c>
      <c r="C11" s="9">
        <v>850365.3099999999</v>
      </c>
      <c r="D11" s="9">
        <v>1725521.5</v>
      </c>
      <c r="E11" s="9">
        <v>882409</v>
      </c>
      <c r="F11" s="9">
        <v>980245.51</v>
      </c>
      <c r="G11" s="9">
        <v>1802556.6200000003</v>
      </c>
      <c r="H11" s="9">
        <v>1496951.0700000005</v>
      </c>
      <c r="I11" s="9">
        <v>1819704.6799999992</v>
      </c>
      <c r="J11" s="9">
        <v>3163919.4400000004</v>
      </c>
      <c r="K11" s="9">
        <v>2904933.770000001</v>
      </c>
      <c r="L11" s="9">
        <v>3729259.969999999</v>
      </c>
      <c r="M11" s="9">
        <v>2345307.319999999</v>
      </c>
      <c r="N11" s="9">
        <v>4059856.3200000003</v>
      </c>
      <c r="O11" s="9">
        <v>4356392.330000001</v>
      </c>
      <c r="P11" s="9">
        <v>4930233.040000002</v>
      </c>
      <c r="Q11" s="9">
        <v>2751541.01</v>
      </c>
      <c r="R11" s="9">
        <v>2112279.16</v>
      </c>
      <c r="S11" s="10">
        <f t="shared" si="0"/>
        <v>39925641.91</v>
      </c>
    </row>
    <row r="12" spans="1:19" ht="15">
      <c r="A12" s="13" t="s">
        <v>2</v>
      </c>
      <c r="B12" s="4">
        <f>SUM(B5:B11)</f>
        <v>7366910.689999996</v>
      </c>
      <c r="C12" s="4">
        <f>SUM(C5:C11)</f>
        <v>18985939.279999994</v>
      </c>
      <c r="D12" s="4">
        <f>SUM(D5:D11)</f>
        <v>30437561.32</v>
      </c>
      <c r="E12" s="4">
        <f>SUM(E5:E11)</f>
        <v>22540899.88</v>
      </c>
      <c r="F12" s="4">
        <f>SUM(F5:F11)</f>
        <v>22166062.609999996</v>
      </c>
      <c r="G12" s="4">
        <f>SUM(G5:G11)</f>
        <v>26468859.010000005</v>
      </c>
      <c r="H12" s="4">
        <f>SUM(H5:H11)</f>
        <v>23145032.58</v>
      </c>
      <c r="I12" s="4">
        <f>SUM(I5:I11)</f>
        <v>43707535.52000002</v>
      </c>
      <c r="J12" s="4">
        <f>SUM(J5:J11)</f>
        <v>55483008.97999999</v>
      </c>
      <c r="K12" s="4">
        <f>SUM(K5:K11)</f>
        <v>56048073.230000004</v>
      </c>
      <c r="L12" s="4">
        <f>SUM(L5:L11)</f>
        <v>70492179.09</v>
      </c>
      <c r="M12" s="4">
        <f>SUM(M5:M11)</f>
        <v>51725487.040000014</v>
      </c>
      <c r="N12" s="4">
        <f>SUM(N5:N11)</f>
        <v>78997676.44999999</v>
      </c>
      <c r="O12" s="4">
        <f>SUM(O5:O11)</f>
        <v>90433856.44000006</v>
      </c>
      <c r="P12" s="4">
        <f>SUM(P5:P11)</f>
        <v>95845878.14999999</v>
      </c>
      <c r="Q12" s="4">
        <f>SUM(Q5:Q11)</f>
        <v>58976579.759999976</v>
      </c>
      <c r="R12" s="4">
        <f>SUM(R5:R11)</f>
        <v>41666181.879999995</v>
      </c>
      <c r="S12" s="17">
        <f>SUM(S5:S11)</f>
        <v>794487721.9099997</v>
      </c>
    </row>
    <row r="13" spans="1:19" ht="12.75" customHeight="1">
      <c r="A13" s="14" t="s">
        <v>11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6"/>
    </row>
  </sheetData>
  <sheetProtection/>
  <mergeCells count="4">
    <mergeCell ref="A3:A4"/>
    <mergeCell ref="A1:S2"/>
    <mergeCell ref="B3:S3"/>
    <mergeCell ref="A13:S1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  <ignoredErrors>
    <ignoredError sqref="B12:R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Susana Camboa</cp:lastModifiedBy>
  <dcterms:created xsi:type="dcterms:W3CDTF">2009-10-16T15:38:20Z</dcterms:created>
  <dcterms:modified xsi:type="dcterms:W3CDTF">2017-06-16T16:31:29Z</dcterms:modified>
  <cp:category/>
  <cp:version/>
  <cp:contentType/>
  <cp:contentStatus/>
</cp:coreProperties>
</file>