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P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<sst xmlns="http://schemas.openxmlformats.org/spreadsheetml/2006/main" count="13" uniqueCount="13">
  <si>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Ano de financiamento</t>
  </si>
  <si>
    <t>Domínio científico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</si>
  <si>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</si>
  <si>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</si>
  <si>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</si>
  <si>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</si>
  <si>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</si>
  <si>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</si>
  <si>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</si>
  <si>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</si>
  <si>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Total anual</t>
  </si>
  <si>
    <r>
      <t xml:space="preserve">FINANCIAMENTO DE PROJECTOS DE I&amp;D POR ANO E POR DOMÍNIO CIENTÍFICO
</t>
    </r>
    <r>
      <rPr>
        <sz val="11"/>
        <color theme="1"/>
        <rFont val="Calibri"/>
        <family val="2"/>
      </rPr>
      <t>TRANSFERÊNCIAS REALIZADAS DE 2000 A 2016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</si>
  <si>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à data de 27 de Março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</si>
</sst>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35" fillId="33" borderId="13" xfId="0" applyFont="1" applyFill="1" applyBorder="1" applyAlignment="1">
      <alignment horizontal="right"/>
    </xf>
    <xf numFmtId="164" fontId="35" fillId="33" borderId="14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164" fontId="20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wrapText="1"/>
    </xf>
    <xf numFmtId="0" fontId="35" fillId="33" borderId="14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  <xf numFmtId="0" fontId="35" fillId="34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37" fillId="33" borderId="15" xfId="0" applyFont="1" applyFill="1" applyBorder="1" applyAlignment="1">
      <alignment horizontal="left" wrapText="1"/>
    </xf>
    <xf numFmtId="0" fontId="37" fillId="33" borderId="16" xfId="0" applyFont="1" applyFill="1" applyBorder="1" applyAlignment="1">
      <alignment horizontal="left" wrapText="1"/>
    </xf>
    <xf numFmtId="0" fontId="35" fillId="33" borderId="17" xfId="0" applyFont="1" applyFill="1" applyBorder="1" applyAlignment="1">
      <alignment horizontal="center" wrapText="1"/>
    </xf>
    <xf numFmtId="0" fontId="35" fillId="33" borderId="18" xfId="0" applyFont="1" applyFill="1" applyBorder="1" applyAlignment="1">
      <alignment horizontal="center" wrapText="1"/>
    </xf>
    <xf numFmtId="0" fontId="35" fillId="33" borderId="19" xfId="0" applyFont="1" applyFill="1" applyBorder="1" applyAlignment="1">
      <alignment horizontal="center" wrapText="1"/>
    </xf>
    <xf numFmtId="0" fontId="35" fillId="33" borderId="20" xfId="0" applyFont="1" applyFill="1" applyBorder="1" applyAlignment="1">
      <alignment horizontal="center" wrapText="1"/>
    </xf>
    <xf numFmtId="0" fontId="35" fillId="33" borderId="21" xfId="0" applyFont="1" applyFill="1" applyBorder="1" applyAlignment="1">
      <alignment horizontal="center" wrapText="1"/>
    </xf>
    <xf numFmtId="0" fontId="35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23"/>
    </sheetView>
  </sheetViews>
  <sheetFormatPr defaultColWidth="9.140625" defaultRowHeight="15"/>
  <cols>
    <col min="1" max="1" width="20.8515625" style="0" bestFit="1" customWidth="1"/>
    <col min="2" max="2" width="15.28125" style="0" bestFit="1" customWidth="1"/>
    <col min="3" max="3" width="16.28125" style="0" bestFit="1" customWidth="1"/>
    <col min="4" max="4" width="34.421875" style="0" bestFit="1" customWidth="1"/>
    <col min="5" max="5" width="26.7109375" style="0" bestFit="1" customWidth="1"/>
    <col min="6" max="6" width="16.00390625" style="0" bestFit="1" customWidth="1"/>
    <col min="7" max="7" width="14.8515625" style="0" bestFit="1" customWidth="1"/>
    <col min="8" max="8" width="13.28125" style="0" bestFit="1" customWidth="1"/>
    <col min="9" max="9" width="12.57421875" style="0" bestFit="1" customWidth="1"/>
  </cols>
  <sheetData>
    <row r="1" spans="1:9" ht="15">
      <c r="A1" s="21" t="s">
        <v>11</v>
      </c>
      <c r="B1" s="22"/>
      <c r="C1" s="22"/>
      <c r="D1" s="22"/>
      <c r="E1" s="22"/>
      <c r="F1" s="22"/>
      <c r="G1" s="22"/>
      <c r="H1" s="22"/>
      <c r="I1" s="23"/>
    </row>
    <row r="2" spans="1:9" ht="15">
      <c r="A2" s="24"/>
      <c r="B2" s="25"/>
      <c r="C2" s="25"/>
      <c r="D2" s="25"/>
      <c r="E2" s="25"/>
      <c r="F2" s="25"/>
      <c r="G2" s="25"/>
      <c r="H2" s="25"/>
      <c r="I2" s="26"/>
    </row>
    <row r="3" spans="1:9" ht="15">
      <c r="A3" s="13" t="s">
        <v>0</v>
      </c>
      <c r="B3" s="15" t="s">
        <v>1</v>
      </c>
      <c r="C3" s="15"/>
      <c r="D3" s="15"/>
      <c r="E3" s="15"/>
      <c r="F3" s="15"/>
      <c r="G3" s="15"/>
      <c r="H3" s="15"/>
      <c r="I3" s="16" t="s">
        <v>10</v>
      </c>
    </row>
    <row r="4" spans="1:9" ht="15">
      <c r="A4" s="14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7"/>
    </row>
    <row r="5" spans="1:9" ht="15">
      <c r="A5" s="1">
        <v>2000</v>
      </c>
      <c r="B5" s="2">
        <v>1257270.0099999998</v>
      </c>
      <c r="C5" s="2">
        <v>2790530.83</v>
      </c>
      <c r="D5" s="2">
        <v>2924277.309999995</v>
      </c>
      <c r="E5" s="2">
        <v>539270.3899999999</v>
      </c>
      <c r="F5" s="2">
        <v>991161.3299999998</v>
      </c>
      <c r="G5" s="2">
        <v>741512.9699999999</v>
      </c>
      <c r="H5" s="2">
        <v>32920.66</v>
      </c>
      <c r="I5" s="9">
        <f>SUM(B5:H5)</f>
        <v>9276943.499999994</v>
      </c>
    </row>
    <row r="6" spans="1:9" ht="15">
      <c r="A6" s="3">
        <v>2001</v>
      </c>
      <c r="B6" s="4">
        <v>3041977.3899999987</v>
      </c>
      <c r="C6" s="4">
        <v>6553069.63</v>
      </c>
      <c r="D6" s="4">
        <v>5071335.669999996</v>
      </c>
      <c r="E6" s="4">
        <v>3030711.47</v>
      </c>
      <c r="F6" s="4">
        <v>1333182.79</v>
      </c>
      <c r="G6" s="4">
        <v>1693739.4</v>
      </c>
      <c r="H6" s="4">
        <v>1114756.0700000003</v>
      </c>
      <c r="I6" s="10">
        <f>SUM(B6:H6)</f>
        <v>21838772.419999994</v>
      </c>
    </row>
    <row r="7" spans="1:9" ht="15">
      <c r="A7" s="3">
        <v>2002</v>
      </c>
      <c r="B7" s="4">
        <v>6493447.18</v>
      </c>
      <c r="C7" s="4">
        <v>7583891.78</v>
      </c>
      <c r="D7" s="4">
        <v>7649147.16</v>
      </c>
      <c r="E7" s="4">
        <v>4954356</v>
      </c>
      <c r="F7" s="4">
        <v>2869647.96</v>
      </c>
      <c r="G7" s="4">
        <v>3051750.88</v>
      </c>
      <c r="H7" s="4">
        <v>1789164.12</v>
      </c>
      <c r="I7" s="10">
        <f>SUM(B7:H7)</f>
        <v>34391405.08</v>
      </c>
    </row>
    <row r="8" spans="1:9" ht="15">
      <c r="A8" s="3">
        <v>2003</v>
      </c>
      <c r="B8" s="4">
        <v>3615503</v>
      </c>
      <c r="C8" s="4">
        <v>5497989.93</v>
      </c>
      <c r="D8" s="4">
        <v>6037452.88</v>
      </c>
      <c r="E8" s="4">
        <v>3774659</v>
      </c>
      <c r="F8" s="4">
        <v>2772000.9299999997</v>
      </c>
      <c r="G8" s="4">
        <v>2694681.4299999997</v>
      </c>
      <c r="H8" s="4">
        <v>1091802.88</v>
      </c>
      <c r="I8" s="10">
        <f>SUM(B8:H8)</f>
        <v>25484090.049999997</v>
      </c>
    </row>
    <row r="9" spans="1:9" ht="15">
      <c r="A9" s="3">
        <v>2004</v>
      </c>
      <c r="B9" s="4">
        <v>4006273.01</v>
      </c>
      <c r="C9" s="4">
        <v>4605183</v>
      </c>
      <c r="D9" s="4">
        <v>7358260.669999998</v>
      </c>
      <c r="E9" s="4">
        <v>3173722.35</v>
      </c>
      <c r="F9" s="4">
        <v>2307120.4400000004</v>
      </c>
      <c r="G9" s="4">
        <v>2553898.19</v>
      </c>
      <c r="H9" s="4">
        <v>1087213.9699999997</v>
      </c>
      <c r="I9" s="10">
        <f>SUM(B9:H9)</f>
        <v>25091671.63</v>
      </c>
    </row>
    <row r="10" spans="1:9" ht="15">
      <c r="A10" s="3">
        <v>2005</v>
      </c>
      <c r="B10" s="4">
        <v>3919721.2399999998</v>
      </c>
      <c r="C10" s="4">
        <v>6855974.850000005</v>
      </c>
      <c r="D10" s="4">
        <v>7186534.770000002</v>
      </c>
      <c r="E10" s="4">
        <v>4267383.450000001</v>
      </c>
      <c r="F10" s="4">
        <v>2529729.4799999995</v>
      </c>
      <c r="G10" s="4">
        <v>2437524.55</v>
      </c>
      <c r="H10" s="4">
        <v>1840790.7700000005</v>
      </c>
      <c r="I10" s="10">
        <f>SUM(B10:H10)</f>
        <v>29037659.11000001</v>
      </c>
    </row>
    <row r="11" spans="1:9" ht="15">
      <c r="A11" s="3">
        <v>2006</v>
      </c>
      <c r="B11" s="4">
        <v>3310533.849999998</v>
      </c>
      <c r="C11" s="4">
        <v>6183577.390000007</v>
      </c>
      <c r="D11" s="4">
        <v>5839991.779999998</v>
      </c>
      <c r="E11" s="4">
        <v>4088962.5099999993</v>
      </c>
      <c r="F11" s="4">
        <v>2719043.189999999</v>
      </c>
      <c r="G11" s="4">
        <v>2251994.1099999994</v>
      </c>
      <c r="H11" s="4">
        <v>1520951.0700000005</v>
      </c>
      <c r="I11" s="10">
        <f>SUM(B11:H11)</f>
        <v>25915053.9</v>
      </c>
    </row>
    <row r="12" spans="1:9" ht="15">
      <c r="A12" s="3">
        <v>2007</v>
      </c>
      <c r="B12" s="4">
        <v>6912580.230000003</v>
      </c>
      <c r="C12" s="4">
        <v>6707480.860000002</v>
      </c>
      <c r="D12" s="4">
        <v>13934785.890000015</v>
      </c>
      <c r="E12" s="4">
        <v>8584304.290000003</v>
      </c>
      <c r="F12" s="4">
        <v>5663236.399999996</v>
      </c>
      <c r="G12" s="4">
        <v>4520490.25</v>
      </c>
      <c r="H12" s="4">
        <v>1841951.0499999989</v>
      </c>
      <c r="I12" s="10">
        <f>SUM(B12:H12)</f>
        <v>48164828.97000002</v>
      </c>
    </row>
    <row r="13" spans="1:9" ht="15">
      <c r="A13" s="3">
        <v>2008</v>
      </c>
      <c r="B13" s="4">
        <v>9741565.58</v>
      </c>
      <c r="C13" s="4">
        <v>12406600.74</v>
      </c>
      <c r="D13" s="4">
        <v>18285608.849999983</v>
      </c>
      <c r="E13" s="4">
        <v>8721013.409999998</v>
      </c>
      <c r="F13" s="4">
        <v>4012326.849999999</v>
      </c>
      <c r="G13" s="4">
        <v>6396825.09</v>
      </c>
      <c r="H13" s="4">
        <v>3169936.6600000006</v>
      </c>
      <c r="I13" s="10">
        <f>SUM(B13:H13)</f>
        <v>62733877.179999985</v>
      </c>
    </row>
    <row r="14" spans="1:9" ht="15">
      <c r="A14" s="3">
        <v>2009</v>
      </c>
      <c r="B14" s="4">
        <v>8414716.629999995</v>
      </c>
      <c r="C14" s="4">
        <v>12602092.400000012</v>
      </c>
      <c r="D14" s="4">
        <v>18174878.4</v>
      </c>
      <c r="E14" s="4">
        <v>11702393.379999999</v>
      </c>
      <c r="F14" s="4">
        <v>6116578.919999998</v>
      </c>
      <c r="G14" s="4">
        <v>5881517.879999998</v>
      </c>
      <c r="H14" s="4">
        <v>2964383.8200000008</v>
      </c>
      <c r="I14" s="10">
        <f>SUM(B14:H14)</f>
        <v>65856561.43</v>
      </c>
    </row>
    <row r="15" spans="1:9" ht="15">
      <c r="A15" s="3">
        <v>2010</v>
      </c>
      <c r="B15" s="4">
        <v>8724935.499999998</v>
      </c>
      <c r="C15" s="4">
        <v>16790537.06000001</v>
      </c>
      <c r="D15" s="4">
        <v>21218843.219999988</v>
      </c>
      <c r="E15" s="4">
        <v>14555232.379999999</v>
      </c>
      <c r="F15" s="4">
        <v>7321047.969999998</v>
      </c>
      <c r="G15" s="4">
        <v>7782710.350000003</v>
      </c>
      <c r="H15" s="4">
        <v>4140188.8899999987</v>
      </c>
      <c r="I15" s="10">
        <f>SUM(B15:H15)</f>
        <v>80533495.37</v>
      </c>
    </row>
    <row r="16" spans="1:9" ht="15">
      <c r="A16" s="3">
        <v>2011</v>
      </c>
      <c r="B16" s="4">
        <v>7137425.029999996</v>
      </c>
      <c r="C16" s="4">
        <v>13306035.079999998</v>
      </c>
      <c r="D16" s="4">
        <v>14635520.850000005</v>
      </c>
      <c r="E16" s="4">
        <v>11276408.780000001</v>
      </c>
      <c r="F16" s="4">
        <v>4261524.800000001</v>
      </c>
      <c r="G16" s="4">
        <v>5737609.350000005</v>
      </c>
      <c r="H16" s="4">
        <v>2460556.0799999987</v>
      </c>
      <c r="I16" s="10">
        <f>SUM(B16:H16)</f>
        <v>58815079.97</v>
      </c>
    </row>
    <row r="17" spans="1:9" ht="15">
      <c r="A17" s="3">
        <v>2012</v>
      </c>
      <c r="B17" s="4">
        <v>10503806.999999994</v>
      </c>
      <c r="C17" s="4">
        <v>20374231.480000008</v>
      </c>
      <c r="D17" s="4">
        <v>23463852.959999993</v>
      </c>
      <c r="E17" s="4">
        <v>18278352.30999999</v>
      </c>
      <c r="F17" s="4">
        <v>7542164.780000003</v>
      </c>
      <c r="G17" s="4">
        <v>8509524.19</v>
      </c>
      <c r="H17" s="4">
        <v>4353763.870000003</v>
      </c>
      <c r="I17" s="10">
        <f>SUM(B17:H17)</f>
        <v>93025696.58999999</v>
      </c>
    </row>
    <row r="18" spans="1:9" ht="15">
      <c r="A18" s="3">
        <v>2013</v>
      </c>
      <c r="B18" s="4">
        <v>10501693.249999998</v>
      </c>
      <c r="C18" s="4">
        <v>22388302.74000001</v>
      </c>
      <c r="D18" s="4">
        <v>25658911.600000013</v>
      </c>
      <c r="E18" s="4">
        <v>20208775.65000001</v>
      </c>
      <c r="F18" s="4">
        <v>8804116.87</v>
      </c>
      <c r="G18" s="4">
        <v>9043080.479999995</v>
      </c>
      <c r="H18" s="4">
        <v>4661757.109999999</v>
      </c>
      <c r="I18" s="10">
        <f>SUM(B18:H18)</f>
        <v>101266637.70000002</v>
      </c>
    </row>
    <row r="19" spans="1:9" ht="15">
      <c r="A19" s="3">
        <v>2014</v>
      </c>
      <c r="B19" s="4">
        <v>10595845.329999989</v>
      </c>
      <c r="C19" s="4">
        <v>23129098.349999998</v>
      </c>
      <c r="D19" s="4">
        <v>27981320.449999988</v>
      </c>
      <c r="E19" s="4">
        <v>21138034.100000005</v>
      </c>
      <c r="F19" s="4">
        <v>9476323.930000002</v>
      </c>
      <c r="G19" s="4">
        <v>10234922.019999996</v>
      </c>
      <c r="H19" s="4">
        <v>5205239.730000003</v>
      </c>
      <c r="I19" s="10">
        <f>SUM(B19:H19)</f>
        <v>107760783.90999998</v>
      </c>
    </row>
    <row r="20" spans="1:9" ht="15">
      <c r="A20" s="3">
        <v>2015</v>
      </c>
      <c r="B20" s="4">
        <v>7467211.509999994</v>
      </c>
      <c r="C20" s="4">
        <v>14628607.379999995</v>
      </c>
      <c r="D20" s="4">
        <v>14680059.379999984</v>
      </c>
      <c r="E20" s="4">
        <v>16079461.289999986</v>
      </c>
      <c r="F20" s="4">
        <v>5775253.7200000025</v>
      </c>
      <c r="G20" s="4">
        <v>5602373.4700000025</v>
      </c>
      <c r="H20" s="4">
        <v>2745996.28</v>
      </c>
      <c r="I20" s="10">
        <f>SUM(B20:H20)</f>
        <v>66978963.02999996</v>
      </c>
    </row>
    <row r="21" spans="1:9" ht="15">
      <c r="A21" s="5">
        <v>2016</v>
      </c>
      <c r="B21" s="6">
        <v>4336764.659999996</v>
      </c>
      <c r="C21" s="6">
        <v>12123612.229999993</v>
      </c>
      <c r="D21" s="6">
        <v>13438266.34000001</v>
      </c>
      <c r="E21" s="6">
        <v>10959239.629999997</v>
      </c>
      <c r="F21" s="6">
        <v>3676239.33</v>
      </c>
      <c r="G21" s="6">
        <v>3948178.219999998</v>
      </c>
      <c r="H21" s="6">
        <v>2111359.0300000003</v>
      </c>
      <c r="I21" s="11">
        <f>SUM(B21:H21)</f>
        <v>50593659.43999999</v>
      </c>
    </row>
    <row r="22" spans="1:9" ht="15">
      <c r="A22" s="7" t="s">
        <v>2</v>
      </c>
      <c r="B22" s="8">
        <f>SUM(B5:B21)</f>
        <v>109981270.39999995</v>
      </c>
      <c r="C22" s="8">
        <f>SUM(C5:C21)</f>
        <v>194526815.73000002</v>
      </c>
      <c r="D22" s="8">
        <f>SUM(D5:D21)</f>
        <v>233539048.17999998</v>
      </c>
      <c r="E22" s="8">
        <f>SUM(E5:E21)</f>
        <v>165332280.39</v>
      </c>
      <c r="F22" s="8">
        <f>SUM(F5:F21)</f>
        <v>78170699.68999998</v>
      </c>
      <c r="G22" s="8">
        <f>SUM(G5:G21)</f>
        <v>83082332.82999998</v>
      </c>
      <c r="H22" s="8">
        <f>SUM(H5:H21)</f>
        <v>42132732.06000001</v>
      </c>
      <c r="I22" s="8">
        <f>SUM(I5:I21)</f>
        <v>906765179.28</v>
      </c>
    </row>
    <row r="23" spans="1:9" ht="15">
      <c r="A23" s="18" t="s">
        <v>12</v>
      </c>
      <c r="B23" s="19"/>
      <c r="C23" s="19"/>
      <c r="D23" s="19"/>
      <c r="E23" s="19"/>
      <c r="F23" s="19"/>
      <c r="G23" s="19"/>
      <c r="H23" s="19"/>
      <c r="I23" s="20"/>
    </row>
  </sheetData>
  <sheetProtection/>
  <mergeCells count="5">
    <mergeCell ref="A3:A4"/>
    <mergeCell ref="B3:H3"/>
    <mergeCell ref="I3:I4"/>
    <mergeCell ref="A23:I23"/>
    <mergeCell ref="A1:I2"/>
  </mergeCells>
  <printOptions/>
  <pageMargins left="0.7" right="0.7" top="0.75" bottom="0.75" header="0.3" footer="0.3"/>
  <pageSetup orientation="portrait" paperSize="9"/>
  <ignoredErrors>
    <ignoredError sqref="I5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2009-10-16T14:55:45Z</dcterms:created>
  <dcterms:modified xsi:type="dcterms:W3CDTF">2017-03-31T16:50:26Z</dcterms:modified>
  <cp:category/>
  <cp:version/>
  <cp:contentType/>
  <cp:contentStatus/>
</cp:coreProperties>
</file>