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0" windowWidth="8565" windowHeight="12015" activeTab="0"/>
  </bookViews>
  <sheets>
    <sheet name="TabelaP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<sst xmlns="http://schemas.openxmlformats.org/spreadsheetml/2006/main" count="7" uniqueCount="6">
  <si>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Ano de financiamento</t>
  </si>
  <si>
    <t>Total</t>
  </si>
  <si>
    <t>Concursos Gerais</t>
  </si>
  <si>
    <t>Concursos Específicos</t>
  </si>
  <si>
    <r>
      <t>FINANCIAMENTO DE PROJECTOS DE I&amp;D</t>
    </r>
    <r>
      <rPr>
        <sz val="11"/>
        <color theme="1"/>
        <rFont val="Calibri"/>
        <family val="2"/>
      </rPr>
      <t xml:space="preserve">
TRANSFERÊNCIAS REALIZADAS DE 2000 A 2017</t>
    </r>
  </si>
  <si>
    <r>
      <t xml:space="preserve">Fonte: </t>
    </r>
    <r>
      <rPr>
        <sz val="9"/>
        <color indexed="8"/>
        <rFont val="Calibri"/>
        <family val="2"/>
      </rPr>
      <t>Fundação para a Ciência e a Tecnologia, à data de 5 de Novembro de 2018.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</si>
</sst>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#,##0&quot; M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34" fillId="33" borderId="12" xfId="0" applyNumberFormat="1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34" fillId="33" borderId="10" xfId="0" applyFont="1" applyFill="1" applyBorder="1" applyAlignment="1">
      <alignment horizontal="center" wrapText="1"/>
    </xf>
    <xf numFmtId="0" fontId="34" fillId="33" borderId="12" xfId="0" applyFont="1" applyFill="1" applyBorder="1" applyAlignment="1">
      <alignment horizontal="right"/>
    </xf>
    <xf numFmtId="0" fontId="34" fillId="33" borderId="14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wrapText="1"/>
    </xf>
    <xf numFmtId="0" fontId="34" fillId="33" borderId="16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34" fillId="33" borderId="19" xfId="0" applyFont="1" applyFill="1" applyBorder="1" applyAlignment="1">
      <alignment horizontal="center" wrapText="1"/>
    </xf>
    <xf numFmtId="0" fontId="36" fillId="33" borderId="20" xfId="0" applyFont="1" applyFill="1" applyBorder="1" applyAlignment="1">
      <alignment horizontal="left" wrapText="1"/>
    </xf>
    <xf numFmtId="0" fontId="36" fillId="33" borderId="21" xfId="0" applyFont="1" applyFill="1" applyBorder="1" applyAlignment="1">
      <alignment horizontal="left" wrapText="1"/>
    </xf>
    <xf numFmtId="0" fontId="36" fillId="33" borderId="2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" sqref="A1:D23"/>
    </sheetView>
  </sheetViews>
  <sheetFormatPr defaultColWidth="9.140625" defaultRowHeight="15"/>
  <cols>
    <col min="1" max="1" width="20.8515625" style="0" bestFit="1" customWidth="1"/>
    <col min="2" max="2" width="12.57421875" style="0" bestFit="1" customWidth="1"/>
    <col min="3" max="3" width="16.28125" style="0" bestFit="1" customWidth="1"/>
    <col min="4" max="4" width="20.421875" style="0" bestFit="1" customWidth="1"/>
  </cols>
  <sheetData>
    <row r="1" spans="1:4" ht="15">
      <c r="A1" s="10" t="s">
        <v>4</v>
      </c>
      <c r="B1" s="11"/>
      <c r="C1" s="11"/>
      <c r="D1" s="12"/>
    </row>
    <row r="2" spans="1:4" ht="15">
      <c r="A2" s="13"/>
      <c r="B2" s="14"/>
      <c r="C2" s="14"/>
      <c r="D2" s="15"/>
    </row>
    <row r="3" spans="1:4" ht="15">
      <c r="A3" s="8" t="s">
        <v>0</v>
      </c>
      <c r="B3" s="8" t="s">
        <v>1</v>
      </c>
      <c r="C3" s="8" t="s">
        <v>2</v>
      </c>
      <c r="D3" s="8" t="s">
        <v>3</v>
      </c>
    </row>
    <row r="4" spans="1:4" ht="15">
      <c r="A4" s="1">
        <v>2000</v>
      </c>
      <c r="B4" s="2">
        <f aca="true" t="shared" si="0" ref="B4:B16">C4+D4</f>
        <v>9276943.499999996</v>
      </c>
      <c r="C4" s="2">
        <v>7366910.689999997</v>
      </c>
      <c r="D4" s="2">
        <v>1910032.8100000005</v>
      </c>
    </row>
    <row r="5" spans="1:4" ht="15">
      <c r="A5" s="3">
        <f aca="true" t="shared" si="1" ref="A5:A11">A4+1</f>
        <v>2001</v>
      </c>
      <c r="B5" s="4">
        <f t="shared" si="0"/>
        <v>21838772.420000013</v>
      </c>
      <c r="C5" s="4">
        <v>18985939.280000012</v>
      </c>
      <c r="D5" s="4">
        <v>2852833.14</v>
      </c>
    </row>
    <row r="6" spans="1:4" ht="15">
      <c r="A6" s="3">
        <f t="shared" si="1"/>
        <v>2002</v>
      </c>
      <c r="B6" s="4">
        <f t="shared" si="0"/>
        <v>34391405.080000006</v>
      </c>
      <c r="C6" s="4">
        <v>30437561.320000004</v>
      </c>
      <c r="D6" s="4">
        <v>3953843.76</v>
      </c>
    </row>
    <row r="7" spans="1:4" ht="15">
      <c r="A7" s="3">
        <f t="shared" si="1"/>
        <v>2003</v>
      </c>
      <c r="B7" s="4">
        <f t="shared" si="0"/>
        <v>25484090.05</v>
      </c>
      <c r="C7" s="4">
        <v>22540899.88</v>
      </c>
      <c r="D7" s="4">
        <v>2943190.170000002</v>
      </c>
    </row>
    <row r="8" spans="1:4" ht="15">
      <c r="A8" s="3">
        <f t="shared" si="1"/>
        <v>2004</v>
      </c>
      <c r="B8" s="4">
        <f t="shared" si="0"/>
        <v>25091671.630000003</v>
      </c>
      <c r="C8" s="4">
        <v>22166062.610000003</v>
      </c>
      <c r="D8" s="4">
        <v>2925609.02</v>
      </c>
    </row>
    <row r="9" spans="1:4" ht="15">
      <c r="A9" s="3">
        <f t="shared" si="1"/>
        <v>2005</v>
      </c>
      <c r="B9" s="4">
        <f t="shared" si="0"/>
        <v>29037659.11000001</v>
      </c>
      <c r="C9" s="4">
        <v>26468859.01000001</v>
      </c>
      <c r="D9" s="4">
        <v>2568800.1</v>
      </c>
    </row>
    <row r="10" spans="1:4" ht="15">
      <c r="A10" s="3">
        <f t="shared" si="1"/>
        <v>2006</v>
      </c>
      <c r="B10" s="4">
        <f t="shared" si="0"/>
        <v>25915053.900000043</v>
      </c>
      <c r="C10" s="4">
        <v>23145032.580000043</v>
      </c>
      <c r="D10" s="4">
        <v>2770021.3200000003</v>
      </c>
    </row>
    <row r="11" spans="1:4" ht="15">
      <c r="A11" s="3">
        <f t="shared" si="1"/>
        <v>2007</v>
      </c>
      <c r="B11" s="4">
        <f t="shared" si="0"/>
        <v>48164828.97000001</v>
      </c>
      <c r="C11" s="4">
        <v>43707535.52000001</v>
      </c>
      <c r="D11" s="4">
        <v>4457293.450000001</v>
      </c>
    </row>
    <row r="12" spans="1:4" ht="15">
      <c r="A12" s="3">
        <v>2008</v>
      </c>
      <c r="B12" s="4">
        <f t="shared" si="0"/>
        <v>62733877.18000005</v>
      </c>
      <c r="C12" s="4">
        <v>55483008.98000005</v>
      </c>
      <c r="D12" s="4">
        <v>7250868.200000001</v>
      </c>
    </row>
    <row r="13" spans="1:4" ht="15">
      <c r="A13" s="3">
        <v>2009</v>
      </c>
      <c r="B13" s="4">
        <f t="shared" si="0"/>
        <v>65856561.430000015</v>
      </c>
      <c r="C13" s="4">
        <v>56048073.23000001</v>
      </c>
      <c r="D13" s="4">
        <v>9808488.200000005</v>
      </c>
    </row>
    <row r="14" spans="1:4" ht="15">
      <c r="A14" s="3">
        <v>2010</v>
      </c>
      <c r="B14" s="4">
        <f t="shared" si="0"/>
        <v>80533495.3700001</v>
      </c>
      <c r="C14" s="4">
        <v>70492179.09000011</v>
      </c>
      <c r="D14" s="4">
        <v>10041316.279999994</v>
      </c>
    </row>
    <row r="15" spans="1:4" ht="15">
      <c r="A15" s="3">
        <v>2011</v>
      </c>
      <c r="B15" s="4">
        <f t="shared" si="0"/>
        <v>58815079.96999995</v>
      </c>
      <c r="C15" s="4">
        <v>51725487.03999995</v>
      </c>
      <c r="D15" s="4">
        <v>7089592.930000002</v>
      </c>
    </row>
    <row r="16" spans="1:4" ht="15">
      <c r="A16" s="3">
        <v>2012</v>
      </c>
      <c r="B16" s="4">
        <f t="shared" si="0"/>
        <v>93025696.59000018</v>
      </c>
      <c r="C16" s="4">
        <v>78997676.45000018</v>
      </c>
      <c r="D16" s="4">
        <v>14028020.140000002</v>
      </c>
    </row>
    <row r="17" spans="1:4" ht="15">
      <c r="A17" s="3">
        <v>2013</v>
      </c>
      <c r="B17" s="4">
        <f>C17+D17</f>
        <v>101266637.70000005</v>
      </c>
      <c r="C17" s="4">
        <v>90433856.44000006</v>
      </c>
      <c r="D17" s="4">
        <v>10832781.259999985</v>
      </c>
    </row>
    <row r="18" spans="1:4" ht="15">
      <c r="A18" s="3">
        <v>2014</v>
      </c>
      <c r="B18" s="4">
        <f>C18+D18</f>
        <v>107757047.38999996</v>
      </c>
      <c r="C18" s="4">
        <v>95842141.62999997</v>
      </c>
      <c r="D18" s="4">
        <v>11914905.759999983</v>
      </c>
    </row>
    <row r="19" spans="1:4" ht="15">
      <c r="A19" s="3">
        <v>2015</v>
      </c>
      <c r="B19" s="4">
        <f>C19+D19</f>
        <v>66954499.130000025</v>
      </c>
      <c r="C19" s="4">
        <v>58952115.86000003</v>
      </c>
      <c r="D19" s="4">
        <v>8002383.269999996</v>
      </c>
    </row>
    <row r="20" spans="1:4" ht="15">
      <c r="A20" s="3">
        <v>2016</v>
      </c>
      <c r="B20" s="4">
        <f>C20+D20</f>
        <v>50584385.010000005</v>
      </c>
      <c r="C20" s="4">
        <v>41636383.629999995</v>
      </c>
      <c r="D20" s="4">
        <v>8948001.380000012</v>
      </c>
    </row>
    <row r="21" spans="1:4" ht="15">
      <c r="A21" s="6">
        <v>2017</v>
      </c>
      <c r="B21" s="7">
        <f>C21+D21</f>
        <v>37007672.74000004</v>
      </c>
      <c r="C21" s="7">
        <v>19790549.660000023</v>
      </c>
      <c r="D21" s="7">
        <v>17217123.080000017</v>
      </c>
    </row>
    <row r="22" spans="1:4" ht="15" customHeight="1">
      <c r="A22" s="9" t="s">
        <v>1</v>
      </c>
      <c r="B22" s="5">
        <f>SUM(B4:B21)</f>
        <v>943735377.1700004</v>
      </c>
      <c r="C22" s="5">
        <f>SUM(C4:C21)</f>
        <v>814220272.9000003</v>
      </c>
      <c r="D22" s="5">
        <f>SUM(D4:D21)</f>
        <v>129515104.27000001</v>
      </c>
    </row>
    <row r="23" spans="1:4" ht="15">
      <c r="A23" s="16" t="s">
        <v>5</v>
      </c>
      <c r="B23" s="17"/>
      <c r="C23" s="17"/>
      <c r="D23" s="18"/>
    </row>
  </sheetData>
  <sheetProtection/>
  <mergeCells count="2">
    <mergeCell ref="A1:D2"/>
    <mergeCell ref="A23:D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2009-10-16T14:37:26Z</dcterms:created>
  <dcterms:modified xsi:type="dcterms:W3CDTF">2018-11-05T19:47:59Z</dcterms:modified>
  <cp:category/>
  <cp:version/>
  <cp:contentType/>
  <cp:contentStatus/>
</cp:coreProperties>
</file>