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20" windowHeight="11580" activeTab="0"/>
  </bookViews>
  <sheets>
    <sheet name="TabelaI34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<sst xmlns="http://schemas.openxmlformats.org/spreadsheetml/2006/main" count="18" uniqueCount="18">
  <si>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Domínio científico</t>
  </si>
  <si>
    <t>2007</t>
  </si>
  <si>
    <t>Total</t>
  </si>
  <si>
    <t>2008</t>
  </si>
  <si>
    <t>2009</t>
  </si>
  <si>
    <t>Ciências Exactas</t>
  </si>
  <si>
    <t>Ciências Naturais</t>
  </si>
  <si>
    <t>Ciências da Engenharia e Tecnologias</t>
  </si>
  <si>
    <t>Ciências Médicas e da Saúde</t>
  </si>
  <si>
    <t>Ciências Agrárias</t>
  </si>
  <si>
    <t>Ciências Sociais</t>
  </si>
  <si>
    <t>Humanidades</t>
  </si>
  <si>
    <t>2010</t>
  </si>
  <si>
    <t>2011</t>
  </si>
  <si>
    <t>2012</t>
  </si>
  <si>
    <t>2013</t>
  </si>
  <si>
    <r>
      <rPr>
        <b/>
        <sz val="9"/>
        <rFont val="Calibri"/>
        <family val="2"/>
      </rPr>
      <t>Fonte</t>
    </r>
    <r>
      <rPr>
        <sz val="9"/>
        <rFont val="Calibri"/>
        <family val="2"/>
      </rPr>
      <t>: Fundação para a Ciência e a Tecnologia, Conselho Directivo, à data de 11 de Março 2014.</t>
    </r>
  </si>
  <si>
    <t>EVOLUÇÃO DO FINANCIAMENTO ÀS UNIDADES DE I&amp;D POR DOMÍNIO CIENTÍFICO E ANO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</si>
</sst>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5" fontId="20" fillId="33" borderId="10" xfId="0" applyNumberFormat="1" applyFont="1" applyFill="1" applyBorder="1" applyAlignment="1">
      <alignment horizontal="center"/>
    </xf>
    <xf numFmtId="5" fontId="20" fillId="33" borderId="11" xfId="0" applyNumberFormat="1" applyFont="1" applyFill="1" applyBorder="1" applyAlignment="1">
      <alignment horizontal="center"/>
    </xf>
    <xf numFmtId="5" fontId="20" fillId="33" borderId="12" xfId="0" applyNumberFormat="1" applyFont="1" applyFill="1" applyBorder="1" applyAlignment="1">
      <alignment horizontal="center"/>
    </xf>
    <xf numFmtId="0" fontId="21" fillId="33" borderId="13" xfId="0" applyFont="1" applyFill="1" applyBorder="1" applyAlignment="1">
      <alignment horizontal="left"/>
    </xf>
    <xf numFmtId="164" fontId="0" fillId="33" borderId="10" xfId="0" applyNumberFormat="1" applyFill="1" applyBorder="1" applyAlignment="1">
      <alignment horizontal="center"/>
    </xf>
    <xf numFmtId="164" fontId="0" fillId="33" borderId="10" xfId="0" applyNumberFormat="1" applyFill="1" applyBorder="1" applyAlignment="1">
      <alignment/>
    </xf>
    <xf numFmtId="0" fontId="21" fillId="33" borderId="14" xfId="0" applyFont="1" applyFill="1" applyBorder="1" applyAlignment="1">
      <alignment horizontal="left"/>
    </xf>
    <xf numFmtId="164" fontId="0" fillId="33" borderId="11" xfId="0" applyNumberFormat="1" applyFill="1" applyBorder="1" applyAlignment="1">
      <alignment horizontal="center"/>
    </xf>
    <xf numFmtId="164" fontId="0" fillId="33" borderId="11" xfId="0" applyNumberFormat="1" applyFill="1" applyBorder="1" applyAlignment="1">
      <alignment/>
    </xf>
    <xf numFmtId="0" fontId="21" fillId="33" borderId="15" xfId="0" applyFont="1" applyFill="1" applyBorder="1" applyAlignment="1">
      <alignment horizontal="left"/>
    </xf>
    <xf numFmtId="164" fontId="0" fillId="33" borderId="12" xfId="0" applyNumberFormat="1" applyFill="1" applyBorder="1" applyAlignment="1">
      <alignment horizontal="center"/>
    </xf>
    <xf numFmtId="164" fontId="0" fillId="33" borderId="12" xfId="0" applyNumberFormat="1" applyFill="1" applyBorder="1" applyAlignment="1">
      <alignment/>
    </xf>
    <xf numFmtId="0" fontId="21" fillId="33" borderId="11" xfId="0" applyFont="1" applyFill="1" applyBorder="1" applyAlignment="1">
      <alignment horizontal="center"/>
    </xf>
    <xf numFmtId="49" fontId="21" fillId="33" borderId="12" xfId="0" applyNumberFormat="1" applyFont="1" applyFill="1" applyBorder="1" applyAlignment="1">
      <alignment horizontal="center"/>
    </xf>
    <xf numFmtId="49" fontId="21" fillId="33" borderId="11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horizontal="right"/>
    </xf>
    <xf numFmtId="5" fontId="21" fillId="33" borderId="10" xfId="0" applyNumberFormat="1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 wrapText="1"/>
    </xf>
    <xf numFmtId="0" fontId="21" fillId="33" borderId="17" xfId="0" applyFont="1" applyFill="1" applyBorder="1" applyAlignment="1">
      <alignment horizontal="center" wrapText="1"/>
    </xf>
    <xf numFmtId="0" fontId="21" fillId="33" borderId="18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left" wrapText="1"/>
    </xf>
    <xf numFmtId="0" fontId="2" fillId="33" borderId="18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A1" sqref="A1:L11"/>
    </sheetView>
  </sheetViews>
  <sheetFormatPr defaultColWidth="9.140625" defaultRowHeight="15"/>
  <cols>
    <col min="1" max="1" width="36.421875" style="0" bestFit="1" customWidth="1"/>
    <col min="2" max="2" width="10.57421875" style="0" bestFit="1" customWidth="1"/>
    <col min="3" max="12" width="11.57421875" style="0" bestFit="1" customWidth="1"/>
  </cols>
  <sheetData>
    <row r="1" spans="1:12" ht="15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/>
    </row>
    <row r="2" spans="1:12" ht="15">
      <c r="A2" s="13" t="s">
        <v>0</v>
      </c>
      <c r="B2" s="14">
        <v>2003</v>
      </c>
      <c r="C2" s="14">
        <v>2004</v>
      </c>
      <c r="D2" s="14">
        <v>2005</v>
      </c>
      <c r="E2" s="14">
        <v>2006</v>
      </c>
      <c r="F2" s="15" t="s">
        <v>1</v>
      </c>
      <c r="G2" s="14" t="s">
        <v>3</v>
      </c>
      <c r="H2" s="14" t="s">
        <v>4</v>
      </c>
      <c r="I2" s="14" t="s">
        <v>12</v>
      </c>
      <c r="J2" s="14" t="s">
        <v>13</v>
      </c>
      <c r="K2" s="14" t="s">
        <v>14</v>
      </c>
      <c r="L2" s="14" t="s">
        <v>15</v>
      </c>
    </row>
    <row r="3" spans="1:12" ht="15">
      <c r="A3" s="4" t="s">
        <v>5</v>
      </c>
      <c r="B3" s="1">
        <v>2003279.6500000001</v>
      </c>
      <c r="C3" s="1">
        <v>7991080.8100000005</v>
      </c>
      <c r="D3" s="1">
        <v>7298483.98</v>
      </c>
      <c r="E3" s="1">
        <v>3217930.700000001</v>
      </c>
      <c r="F3" s="5">
        <v>6574006.74</v>
      </c>
      <c r="G3" s="5">
        <v>8076615.279999998</v>
      </c>
      <c r="H3" s="6">
        <v>5428828.84</v>
      </c>
      <c r="I3" s="6">
        <v>7025718.9</v>
      </c>
      <c r="J3" s="6">
        <v>2698611.3299999996</v>
      </c>
      <c r="K3" s="6">
        <v>2406049.6199999996</v>
      </c>
      <c r="L3" s="6">
        <v>5548342.530000001</v>
      </c>
    </row>
    <row r="4" spans="1:12" ht="15">
      <c r="A4" s="7" t="s">
        <v>6</v>
      </c>
      <c r="B4" s="2">
        <v>1066674.5300000003</v>
      </c>
      <c r="C4" s="2">
        <v>3909691.98</v>
      </c>
      <c r="D4" s="2">
        <v>3484406.6499999994</v>
      </c>
      <c r="E4" s="2">
        <v>1370989.1199999999</v>
      </c>
      <c r="F4" s="8">
        <v>2908535.6999999997</v>
      </c>
      <c r="G4" s="8">
        <v>3754065.2199999997</v>
      </c>
      <c r="H4" s="9">
        <v>2451412.73</v>
      </c>
      <c r="I4" s="9">
        <v>3083604.51</v>
      </c>
      <c r="J4" s="9">
        <v>1318631.94</v>
      </c>
      <c r="K4" s="9">
        <v>1700091.0799999998</v>
      </c>
      <c r="L4" s="9">
        <v>1831190.37</v>
      </c>
    </row>
    <row r="5" spans="1:12" ht="15">
      <c r="A5" s="7" t="s">
        <v>7</v>
      </c>
      <c r="B5" s="2">
        <v>2626774.980000001</v>
      </c>
      <c r="C5" s="2">
        <v>8519221.819999998</v>
      </c>
      <c r="D5" s="2">
        <v>7605702.520000003</v>
      </c>
      <c r="E5" s="2">
        <v>4471263.02</v>
      </c>
      <c r="F5" s="8">
        <v>7134570.599999999</v>
      </c>
      <c r="G5" s="8">
        <v>7246998.245</v>
      </c>
      <c r="H5" s="9">
        <v>4490365.9399999995</v>
      </c>
      <c r="I5" s="9">
        <v>5477293.76</v>
      </c>
      <c r="J5" s="9">
        <v>2727529.6</v>
      </c>
      <c r="K5" s="9">
        <v>2923814.0700000003</v>
      </c>
      <c r="L5" s="9">
        <v>4683099.529999999</v>
      </c>
    </row>
    <row r="6" spans="1:12" ht="15">
      <c r="A6" s="7" t="s">
        <v>8</v>
      </c>
      <c r="B6" s="2">
        <v>714896.3600000001</v>
      </c>
      <c r="C6" s="2">
        <v>2900259.5700000003</v>
      </c>
      <c r="D6" s="2">
        <v>2622413.64</v>
      </c>
      <c r="E6" s="2">
        <v>1311133.8199999998</v>
      </c>
      <c r="F6" s="8">
        <v>2547705.7499999995</v>
      </c>
      <c r="G6" s="8">
        <v>3609141.565</v>
      </c>
      <c r="H6" s="9">
        <v>3736362.88</v>
      </c>
      <c r="I6" s="9">
        <v>3230790.3099999996</v>
      </c>
      <c r="J6" s="9">
        <v>1610883.0699999998</v>
      </c>
      <c r="K6" s="9">
        <v>1804350.2999999998</v>
      </c>
      <c r="L6" s="9">
        <v>2505529.3200000003</v>
      </c>
    </row>
    <row r="7" spans="1:12" ht="15">
      <c r="A7" s="7" t="s">
        <v>9</v>
      </c>
      <c r="B7" s="2">
        <v>723490.0300000001</v>
      </c>
      <c r="C7" s="2">
        <v>2357422.1799999997</v>
      </c>
      <c r="D7" s="2">
        <v>2653119.35</v>
      </c>
      <c r="E7" s="2">
        <v>1101615.5899999999</v>
      </c>
      <c r="F7" s="8">
        <v>1847958.4400000002</v>
      </c>
      <c r="G7" s="8">
        <v>2759866.21</v>
      </c>
      <c r="H7" s="9">
        <v>1536975</v>
      </c>
      <c r="I7" s="9">
        <v>1981839.76</v>
      </c>
      <c r="J7" s="9">
        <v>909520.4499999998</v>
      </c>
      <c r="K7" s="9">
        <v>732483.04</v>
      </c>
      <c r="L7" s="9">
        <v>1740096.2700000003</v>
      </c>
    </row>
    <row r="8" spans="1:12" ht="15">
      <c r="A8" s="7" t="s">
        <v>10</v>
      </c>
      <c r="B8" s="2">
        <v>1572381.37</v>
      </c>
      <c r="C8" s="2">
        <v>5374047.590000002</v>
      </c>
      <c r="D8" s="2">
        <v>4509339.01</v>
      </c>
      <c r="E8" s="2">
        <v>2818378.1300000004</v>
      </c>
      <c r="F8" s="8">
        <v>5695979.760000001</v>
      </c>
      <c r="G8" s="8">
        <v>8297731.94</v>
      </c>
      <c r="H8" s="9">
        <v>5622064.51</v>
      </c>
      <c r="I8" s="9">
        <v>7404939.029999999</v>
      </c>
      <c r="J8" s="9">
        <v>3959339.350000001</v>
      </c>
      <c r="K8" s="9">
        <v>4736793.41</v>
      </c>
      <c r="L8" s="9">
        <v>5514391.359999998</v>
      </c>
    </row>
    <row r="9" spans="1:12" ht="15">
      <c r="A9" s="10" t="s">
        <v>11</v>
      </c>
      <c r="B9" s="3">
        <v>1152638.46</v>
      </c>
      <c r="C9" s="3">
        <v>4308806.79</v>
      </c>
      <c r="D9" s="3">
        <v>3136583.1400000006</v>
      </c>
      <c r="E9" s="3">
        <v>1851377.42</v>
      </c>
      <c r="F9" s="11">
        <v>4803874.28</v>
      </c>
      <c r="G9" s="11">
        <v>6941181.26</v>
      </c>
      <c r="H9" s="12">
        <v>5203887.9799999995</v>
      </c>
      <c r="I9" s="12">
        <v>6700949.044999999</v>
      </c>
      <c r="J9" s="12">
        <v>3427267.5100000007</v>
      </c>
      <c r="K9" s="12">
        <v>4202971.140000001</v>
      </c>
      <c r="L9" s="12">
        <v>5142500.96</v>
      </c>
    </row>
    <row r="10" spans="1:12" ht="15">
      <c r="A10" s="16" t="s">
        <v>2</v>
      </c>
      <c r="B10" s="17">
        <f>SUM(B3:B9)</f>
        <v>9860135.380000003</v>
      </c>
      <c r="C10" s="17">
        <f aca="true" t="shared" si="0" ref="C10:L10">SUM(C3:C9)</f>
        <v>35360530.74</v>
      </c>
      <c r="D10" s="17">
        <f t="shared" si="0"/>
        <v>31310048.290000007</v>
      </c>
      <c r="E10" s="17">
        <f t="shared" si="0"/>
        <v>16142687.8</v>
      </c>
      <c r="F10" s="17">
        <f t="shared" si="0"/>
        <v>31512631.270000003</v>
      </c>
      <c r="G10" s="17">
        <f t="shared" si="0"/>
        <v>40685599.72</v>
      </c>
      <c r="H10" s="17">
        <f t="shared" si="0"/>
        <v>28469897.88</v>
      </c>
      <c r="I10" s="17">
        <f t="shared" si="0"/>
        <v>34905135.315000005</v>
      </c>
      <c r="J10" s="17">
        <f t="shared" si="0"/>
        <v>16651783.25</v>
      </c>
      <c r="K10" s="17">
        <f t="shared" si="0"/>
        <v>18506552.66</v>
      </c>
      <c r="L10" s="17">
        <f t="shared" si="0"/>
        <v>26965150.339999996</v>
      </c>
    </row>
    <row r="11" spans="1:12" ht="15">
      <c r="A11" s="21" t="s">
        <v>16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3"/>
    </row>
  </sheetData>
  <sheetProtection/>
  <mergeCells count="2">
    <mergeCell ref="A1:L1"/>
    <mergeCell ref="A11:L11"/>
  </mergeCells>
  <printOptions/>
  <pageMargins left="0.7" right="0.7" top="0.75" bottom="0.75" header="0.3" footer="0.3"/>
  <pageSetup orientation="portrait" paperSize="9"/>
  <ignoredErrors>
    <ignoredError sqref="F2:L2" numberStoredAsText="1"/>
    <ignoredError sqref="B10:L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2008-08-12T10:13:51Z</dcterms:created>
  <dcterms:modified xsi:type="dcterms:W3CDTF">2014-05-28T18:37:13Z</dcterms:modified>
  <cp:category/>
  <cp:version/>
  <cp:contentType/>
  <cp:contentStatus/>
</cp:coreProperties>
</file>