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4480" windowHeight="11385" activeTab="0"/>
  </bookViews>
  <sheets>
    <sheet name="TabelaP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<sst xmlns="http://schemas.openxmlformats.org/spreadsheetml/2006/main" count="30" uniqueCount="30">
  <si>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Domínio científico</t>
  </si>
  <si>
    <t>Ano de financiamento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</si>
  <si>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</si>
  <si>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</si>
  <si>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</si>
  <si>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</si>
  <si>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</si>
  <si>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</si>
  <si>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</si>
  <si>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</si>
  <si>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</si>
  <si>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</si>
  <si>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</si>
  <si>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</si>
  <si>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</si>
  <si>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</si>
  <si>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</si>
  <si>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</si>
  <si>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</si>
  <si>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2009</t>
  </si>
  <si>
    <t>2010</t>
  </si>
  <si>
    <t>Total por d. c.</t>
  </si>
  <si>
    <t>2011</t>
  </si>
  <si>
    <t>2012</t>
  </si>
  <si>
    <t>2013</t>
  </si>
  <si>
    <t>2014</t>
  </si>
  <si>
    <t>2015</t>
  </si>
  <si>
    <r>
      <rPr>
        <b/>
        <sz val="9"/>
        <color indexed="8"/>
        <rFont val="Calibri"/>
        <family val="2"/>
      </rPr>
      <t xml:space="preserve">Fonte: </t>
    </r>
    <r>
      <rPr>
        <sz val="9"/>
        <color indexed="8"/>
        <rFont val="Calibri"/>
        <family val="2"/>
      </rPr>
      <t>Fundação para a Ciência e a Tecnologia, à data de 27 de Março de 2017</t>
    </r>
  </si>
  <si>
    <r>
      <t xml:space="preserve">FINANCIAMENTO DE PROJECTOS DE I&amp;D POR DOMÍNIO CIENTÍFICO E POR ANO
</t>
    </r>
    <r>
      <rPr>
        <sz val="11"/>
        <color theme="1"/>
        <rFont val="Calibri"/>
        <family val="2"/>
      </rPr>
      <t>TRANSFERÊNCIAS REALIZADAS DE 2000 A 2016</t>
    </r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</si>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</sst>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164" fontId="34" fillId="33" borderId="16" xfId="0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 horizontal="right"/>
    </xf>
    <xf numFmtId="164" fontId="34" fillId="33" borderId="10" xfId="0" applyNumberFormat="1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34" fillId="33" borderId="13" xfId="0" applyFont="1" applyFill="1" applyBorder="1" applyAlignment="1">
      <alignment horizontal="center" wrapText="1"/>
    </xf>
    <xf numFmtId="0" fontId="34" fillId="33" borderId="21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23" xfId="0" applyFont="1" applyFill="1" applyBorder="1" applyAlignment="1">
      <alignment horizontal="center" wrapText="1"/>
    </xf>
    <xf numFmtId="49" fontId="34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1">
      <selection activeCell="A1" sqref="A1:S13"/>
    </sheetView>
  </sheetViews>
  <sheetFormatPr defaultColWidth="9.140625" defaultRowHeight="15"/>
  <cols>
    <col min="1" max="1" width="36.421875" style="0" bestFit="1" customWidth="1"/>
    <col min="2" max="2" width="10.57421875" style="0" bestFit="1" customWidth="1"/>
    <col min="3" max="12" width="11.57421875" style="0" bestFit="1" customWidth="1"/>
    <col min="13" max="13" width="12.57421875" style="0" bestFit="1" customWidth="1"/>
    <col min="14" max="14" width="12.8515625" style="0" bestFit="1" customWidth="1"/>
    <col min="15" max="15" width="12.57421875" style="0" bestFit="1" customWidth="1"/>
    <col min="16" max="19" width="12.8515625" style="0" bestFit="1" customWidth="1"/>
  </cols>
  <sheetData>
    <row r="1" spans="1:19" ht="15" customHeight="1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1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1"/>
    </row>
    <row r="3" spans="1:19" ht="15" customHeight="1">
      <c r="A3" s="10" t="s">
        <v>0</v>
      </c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0" t="s">
        <v>21</v>
      </c>
    </row>
    <row r="4" spans="1:19" ht="15">
      <c r="A4" s="10"/>
      <c r="B4" s="23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19</v>
      </c>
      <c r="L4" s="23" t="s">
        <v>20</v>
      </c>
      <c r="M4" s="23" t="s">
        <v>22</v>
      </c>
      <c r="N4" s="23" t="s">
        <v>23</v>
      </c>
      <c r="O4" s="23" t="s">
        <v>24</v>
      </c>
      <c r="P4" s="23" t="s">
        <v>25</v>
      </c>
      <c r="Q4" s="23" t="s">
        <v>26</v>
      </c>
      <c r="R4" s="23" t="s">
        <v>29</v>
      </c>
      <c r="S4" s="10"/>
    </row>
    <row r="5" spans="1:19" ht="15">
      <c r="A5" s="4" t="s">
        <v>12</v>
      </c>
      <c r="B5" s="2">
        <v>1257270.0099999998</v>
      </c>
      <c r="C5" s="2">
        <v>3041977.3899999987</v>
      </c>
      <c r="D5" s="2">
        <v>6493447.18</v>
      </c>
      <c r="E5" s="2">
        <v>3615503</v>
      </c>
      <c r="F5" s="2">
        <v>4006273.01</v>
      </c>
      <c r="G5" s="2">
        <v>3919721.2399999998</v>
      </c>
      <c r="H5" s="2">
        <v>3310533.849999998</v>
      </c>
      <c r="I5" s="2">
        <v>6912580.230000003</v>
      </c>
      <c r="J5" s="2">
        <v>9741565.58</v>
      </c>
      <c r="K5" s="2">
        <v>8414716.629999995</v>
      </c>
      <c r="L5" s="2">
        <v>8724935.499999998</v>
      </c>
      <c r="M5" s="2">
        <v>7137425.029999996</v>
      </c>
      <c r="N5" s="2">
        <v>10503806.999999994</v>
      </c>
      <c r="O5" s="2">
        <v>10501693.249999998</v>
      </c>
      <c r="P5" s="2">
        <v>10595845.329999989</v>
      </c>
      <c r="Q5" s="1">
        <v>7467211.509999994</v>
      </c>
      <c r="R5" s="1">
        <v>4336764.659999996</v>
      </c>
      <c r="S5" s="1">
        <f>SUM(B5:R5)</f>
        <v>109981270.39999995</v>
      </c>
    </row>
    <row r="6" spans="1:19" ht="15">
      <c r="A6" s="5" t="s">
        <v>13</v>
      </c>
      <c r="B6" s="2">
        <v>2790530.83</v>
      </c>
      <c r="C6" s="2">
        <v>6553069.63</v>
      </c>
      <c r="D6" s="2">
        <v>7583891.78</v>
      </c>
      <c r="E6" s="2">
        <v>5497989.93</v>
      </c>
      <c r="F6" s="2">
        <v>4605183</v>
      </c>
      <c r="G6" s="2">
        <v>6855974.850000005</v>
      </c>
      <c r="H6" s="2">
        <v>6183577.390000007</v>
      </c>
      <c r="I6" s="2">
        <v>6707480.860000002</v>
      </c>
      <c r="J6" s="2">
        <v>12406600.74</v>
      </c>
      <c r="K6" s="2">
        <v>12602092.400000012</v>
      </c>
      <c r="L6" s="2">
        <v>16790537.06000001</v>
      </c>
      <c r="M6" s="2">
        <v>13306035.079999998</v>
      </c>
      <c r="N6" s="2">
        <v>20374231.480000008</v>
      </c>
      <c r="O6" s="2">
        <v>22388302.74000001</v>
      </c>
      <c r="P6" s="2">
        <v>23129098.349999998</v>
      </c>
      <c r="Q6" s="2">
        <v>14628607.379999995</v>
      </c>
      <c r="R6" s="2">
        <v>12123612.229999993</v>
      </c>
      <c r="S6" s="2">
        <f>SUM(B6:R6)</f>
        <v>194526815.73000002</v>
      </c>
    </row>
    <row r="7" spans="1:19" ht="15">
      <c r="A7" s="5" t="s">
        <v>14</v>
      </c>
      <c r="B7" s="2">
        <v>2924277.309999995</v>
      </c>
      <c r="C7" s="2">
        <v>5071335.669999996</v>
      </c>
      <c r="D7" s="2">
        <v>7649147.16</v>
      </c>
      <c r="E7" s="2">
        <v>6037452.88</v>
      </c>
      <c r="F7" s="2">
        <v>7358260.669999998</v>
      </c>
      <c r="G7" s="2">
        <v>7186534.770000002</v>
      </c>
      <c r="H7" s="2">
        <v>5839991.779999998</v>
      </c>
      <c r="I7" s="2">
        <v>13934785.890000015</v>
      </c>
      <c r="J7" s="2">
        <v>18285608.849999983</v>
      </c>
      <c r="K7" s="2">
        <v>18174878.4</v>
      </c>
      <c r="L7" s="2">
        <v>21218843.219999988</v>
      </c>
      <c r="M7" s="2">
        <v>14635520.850000005</v>
      </c>
      <c r="N7" s="2">
        <v>23463852.959999993</v>
      </c>
      <c r="O7" s="2">
        <v>25658911.600000013</v>
      </c>
      <c r="P7" s="2">
        <v>27981320.449999988</v>
      </c>
      <c r="Q7" s="2">
        <v>14680059.379999984</v>
      </c>
      <c r="R7" s="2">
        <v>13438266.34000001</v>
      </c>
      <c r="S7" s="2">
        <f>SUM(B7:R7)</f>
        <v>233539048.17999998</v>
      </c>
    </row>
    <row r="8" spans="1:19" ht="15">
      <c r="A8" s="5" t="s">
        <v>15</v>
      </c>
      <c r="B8" s="2">
        <v>539270.3899999999</v>
      </c>
      <c r="C8" s="2">
        <v>3030711.47</v>
      </c>
      <c r="D8" s="2">
        <v>4954356</v>
      </c>
      <c r="E8" s="2">
        <v>3774659</v>
      </c>
      <c r="F8" s="2">
        <v>3173722.35</v>
      </c>
      <c r="G8" s="2">
        <v>4267383.450000001</v>
      </c>
      <c r="H8" s="2">
        <v>4088962.5099999993</v>
      </c>
      <c r="I8" s="2">
        <v>8584304.290000003</v>
      </c>
      <c r="J8" s="2">
        <v>8721013.409999998</v>
      </c>
      <c r="K8" s="2">
        <v>11702393.379999999</v>
      </c>
      <c r="L8" s="2">
        <v>14555232.379999999</v>
      </c>
      <c r="M8" s="2">
        <v>11276408.780000001</v>
      </c>
      <c r="N8" s="2">
        <v>18278352.30999999</v>
      </c>
      <c r="O8" s="2">
        <v>20208775.65000001</v>
      </c>
      <c r="P8" s="2">
        <v>21138034.100000005</v>
      </c>
      <c r="Q8" s="2">
        <v>16079461.289999986</v>
      </c>
      <c r="R8" s="2">
        <v>10959239.629999997</v>
      </c>
      <c r="S8" s="2">
        <f>SUM(B8:R8)</f>
        <v>165332280.39</v>
      </c>
    </row>
    <row r="9" spans="1:19" ht="15">
      <c r="A9" s="5" t="s">
        <v>16</v>
      </c>
      <c r="B9" s="2">
        <v>991161.3299999998</v>
      </c>
      <c r="C9" s="2">
        <v>1333182.79</v>
      </c>
      <c r="D9" s="2">
        <v>2869647.96</v>
      </c>
      <c r="E9" s="2">
        <v>2772000.9299999997</v>
      </c>
      <c r="F9" s="2">
        <v>2307120.4400000004</v>
      </c>
      <c r="G9" s="2">
        <v>2529729.4799999995</v>
      </c>
      <c r="H9" s="2">
        <v>2719043.189999999</v>
      </c>
      <c r="I9" s="2">
        <v>5663236.399999996</v>
      </c>
      <c r="J9" s="2">
        <v>4012326.849999999</v>
      </c>
      <c r="K9" s="2">
        <v>6116578.919999998</v>
      </c>
      <c r="L9" s="2">
        <v>7321047.969999998</v>
      </c>
      <c r="M9" s="2">
        <v>4261524.800000001</v>
      </c>
      <c r="N9" s="2">
        <v>7542164.780000003</v>
      </c>
      <c r="O9" s="2">
        <v>8804116.87</v>
      </c>
      <c r="P9" s="2">
        <v>9476323.930000002</v>
      </c>
      <c r="Q9" s="2">
        <v>5775253.7200000025</v>
      </c>
      <c r="R9" s="2">
        <v>3676239.33</v>
      </c>
      <c r="S9" s="2">
        <f>SUM(B9:R9)</f>
        <v>78170699.68999998</v>
      </c>
    </row>
    <row r="10" spans="1:19" ht="15">
      <c r="A10" s="5" t="s">
        <v>17</v>
      </c>
      <c r="B10" s="2">
        <v>741512.9699999999</v>
      </c>
      <c r="C10" s="2">
        <v>1693739.4</v>
      </c>
      <c r="D10" s="2">
        <v>3051750.88</v>
      </c>
      <c r="E10" s="2">
        <v>2694681.4299999997</v>
      </c>
      <c r="F10" s="2">
        <v>2553898.19</v>
      </c>
      <c r="G10" s="2">
        <v>2437524.55</v>
      </c>
      <c r="H10" s="2">
        <v>2251994.1099999994</v>
      </c>
      <c r="I10" s="2">
        <v>4520490.25</v>
      </c>
      <c r="J10" s="2">
        <v>6396825.09</v>
      </c>
      <c r="K10" s="2">
        <v>5881517.879999998</v>
      </c>
      <c r="L10" s="2">
        <v>7782710.350000003</v>
      </c>
      <c r="M10" s="2">
        <v>5737609.350000005</v>
      </c>
      <c r="N10" s="2">
        <v>8509524.19</v>
      </c>
      <c r="O10" s="2">
        <v>9043080.479999995</v>
      </c>
      <c r="P10" s="2">
        <v>10234922.019999996</v>
      </c>
      <c r="Q10" s="2">
        <v>5602373.4700000025</v>
      </c>
      <c r="R10" s="2">
        <v>3948178.219999998</v>
      </c>
      <c r="S10" s="2">
        <f>SUM(B10:R10)</f>
        <v>83082332.82999998</v>
      </c>
    </row>
    <row r="11" spans="1:19" ht="15">
      <c r="A11" s="6" t="s">
        <v>18</v>
      </c>
      <c r="B11" s="3">
        <v>32920.66</v>
      </c>
      <c r="C11" s="3">
        <v>1114756.0700000003</v>
      </c>
      <c r="D11" s="3">
        <v>1789164.12</v>
      </c>
      <c r="E11" s="3">
        <v>1091802.88</v>
      </c>
      <c r="F11" s="3">
        <v>1087213.9699999997</v>
      </c>
      <c r="G11" s="3">
        <v>1840790.7700000005</v>
      </c>
      <c r="H11" s="3">
        <v>1520951.0700000005</v>
      </c>
      <c r="I11" s="3">
        <v>1841951.0499999989</v>
      </c>
      <c r="J11" s="3">
        <v>3169936.6600000006</v>
      </c>
      <c r="K11" s="3">
        <v>2964383.8200000008</v>
      </c>
      <c r="L11" s="3">
        <v>4140188.8899999987</v>
      </c>
      <c r="M11" s="3">
        <v>2460556.0799999987</v>
      </c>
      <c r="N11" s="3">
        <v>4353763.870000003</v>
      </c>
      <c r="O11" s="3">
        <v>4661757.109999999</v>
      </c>
      <c r="P11" s="3">
        <v>5205239.730000003</v>
      </c>
      <c r="Q11" s="3">
        <v>2745996.28</v>
      </c>
      <c r="R11" s="3">
        <v>2111359.0300000003</v>
      </c>
      <c r="S11" s="3">
        <f>SUM(B11:R11)</f>
        <v>42132732.06000001</v>
      </c>
    </row>
    <row r="12" spans="1:19" ht="15">
      <c r="A12" s="8" t="s">
        <v>11</v>
      </c>
      <c r="B12" s="9">
        <f aca="true" t="shared" si="0" ref="B12:P12">SUM(B5:B11)</f>
        <v>9276943.499999994</v>
      </c>
      <c r="C12" s="9">
        <f t="shared" si="0"/>
        <v>21838772.419999994</v>
      </c>
      <c r="D12" s="9">
        <f t="shared" si="0"/>
        <v>34391405.08</v>
      </c>
      <c r="E12" s="9">
        <f t="shared" si="0"/>
        <v>25484090.049999997</v>
      </c>
      <c r="F12" s="9">
        <f t="shared" si="0"/>
        <v>25091671.63</v>
      </c>
      <c r="G12" s="9">
        <f t="shared" si="0"/>
        <v>29037659.11000001</v>
      </c>
      <c r="H12" s="9">
        <f t="shared" si="0"/>
        <v>25915053.9</v>
      </c>
      <c r="I12" s="9">
        <f t="shared" si="0"/>
        <v>48164828.97000002</v>
      </c>
      <c r="J12" s="9">
        <f t="shared" si="0"/>
        <v>62733877.179999985</v>
      </c>
      <c r="K12" s="9">
        <f t="shared" si="0"/>
        <v>65856561.43</v>
      </c>
      <c r="L12" s="9">
        <f t="shared" si="0"/>
        <v>80533495.37</v>
      </c>
      <c r="M12" s="9">
        <f t="shared" si="0"/>
        <v>58815079.97</v>
      </c>
      <c r="N12" s="9">
        <f t="shared" si="0"/>
        <v>93025696.58999999</v>
      </c>
      <c r="O12" s="9">
        <f t="shared" si="0"/>
        <v>101266637.70000002</v>
      </c>
      <c r="P12" s="9">
        <f t="shared" si="0"/>
        <v>107760783.90999998</v>
      </c>
      <c r="Q12" s="7">
        <f>SUM(Q5:Q11)</f>
        <v>66978963.02999996</v>
      </c>
      <c r="R12" s="7">
        <f>SUM(R5:R11)</f>
        <v>50593659.43999999</v>
      </c>
      <c r="S12" s="7">
        <f>SUM(S5:S11)</f>
        <v>906765179.2799999</v>
      </c>
    </row>
    <row r="13" spans="1:19" ht="15" customHeight="1">
      <c r="A13" s="15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</row>
  </sheetData>
  <sheetProtection/>
  <mergeCells count="5">
    <mergeCell ref="A3:A4"/>
    <mergeCell ref="S3:S4"/>
    <mergeCell ref="B3:R3"/>
    <mergeCell ref="A1:S2"/>
    <mergeCell ref="A13:S13"/>
  </mergeCells>
  <printOptions/>
  <pageMargins left="0.7" right="0.7" top="0.75" bottom="0.75" header="0.3" footer="0.3"/>
  <pageSetup orientation="portrait" paperSize="9"/>
  <ignoredErrors>
    <ignoredError sqref="B4:R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2009-10-16T14:57:51Z</dcterms:created>
  <dcterms:modified xsi:type="dcterms:W3CDTF">2017-03-31T16:55:18Z</dcterms:modified>
  <cp:category/>
  <cp:version/>
  <cp:contentType/>
  <cp:contentStatus/>
</cp:coreProperties>
</file>