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5570" windowHeight="11520" activeTab="0"/>
  </bookViews>
  <sheets>
    <sheet name="TabelaI2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<sst xmlns="http://schemas.openxmlformats.org/spreadsheetml/2006/main" count="13" uniqueCount="13">
  <si>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Ano de financiamento</t>
  </si>
  <si>
    <t>Total</t>
  </si>
  <si>
    <t>Ciências Exactas</t>
  </si>
  <si>
    <t>Ciências Naturais</t>
  </si>
  <si>
    <t>Ciências da Engenharia e Tecnologias</t>
  </si>
  <si>
    <t>Ciências Médicas e da Saúde</t>
  </si>
  <si>
    <t>Ciências Agrárias</t>
  </si>
  <si>
    <t>Ciências Sociais</t>
  </si>
  <si>
    <t>Humanidades</t>
  </si>
  <si>
    <t>Multidisciplinar(*)</t>
  </si>
  <si>
    <r>
      <rPr>
        <b/>
        <sz val="11"/>
        <color indexed="8"/>
        <rFont val="Calibri"/>
        <family val="2"/>
      </rPr>
      <t>(*)</t>
    </r>
    <r>
      <rPr>
        <sz val="11"/>
        <color theme="1"/>
        <rFont val="Calibri"/>
        <family val="2"/>
      </rPr>
      <t xml:space="preserve"> </t>
    </r>
    <r>
      <rPr>
        <i/>
        <sz val="10"/>
        <color indexed="8"/>
        <rFont val="Calibri"/>
        <family val="2"/>
      </rPr>
      <t>Domínio adicionado por efeito do exercício de Avaliação de Unidades de I&amp;D 2013.</t>
    </r>
  </si>
  <si>
    <t>EVOLUÇÃO DO FINANCIAMENTO ÀS UNIDADES DE I&amp;D E AOS LABORATÓRIOS ASSOCIADOS POR DOMÍNIO CIENTÍFICO, 2003-2016</t>
  </si>
  <si>
    <r>
      <rPr>
        <b/>
        <sz val="9"/>
        <rFont val="Calibri"/>
        <family val="2"/>
      </rPr>
      <t>Fonte:</t>
    </r>
    <r>
      <rPr>
        <sz val="9"/>
        <rFont val="Calibri"/>
        <family val="2"/>
      </rPr>
      <t xml:space="preserve"> Fundação para a Ciência e a Tecnologia, à data de 21 de Junho de 2017.</t>
    </r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</si>
</sst>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€&quot;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sz val="9"/>
      <name val="Calibri"/>
      <family val="2"/>
    </font>
    <font>
      <b/>
      <sz val="9"/>
      <name val="Calibri"/>
      <family val="2"/>
    </font>
    <font>
      <b/>
      <sz val="11"/>
      <color indexed="8"/>
      <name val="Calibri"/>
      <family val="2"/>
    </font>
    <font>
      <i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>
        <color indexed="63"/>
      </top>
      <bottom style="thin"/>
    </border>
    <border>
      <left/>
      <right/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22" fillId="33" borderId="10" xfId="55" applyFont="1" applyFill="1" applyBorder="1" applyAlignment="1">
      <alignment horizontal="center"/>
      <protection/>
    </xf>
    <xf numFmtId="164" fontId="23" fillId="33" borderId="10" xfId="55" applyNumberFormat="1" applyFont="1" applyFill="1" applyBorder="1" applyAlignment="1">
      <alignment horizontal="center"/>
      <protection/>
    </xf>
    <xf numFmtId="164" fontId="22" fillId="33" borderId="10" xfId="55" applyNumberFormat="1" applyFont="1" applyFill="1" applyBorder="1" applyAlignment="1">
      <alignment horizontal="center"/>
      <protection/>
    </xf>
    <xf numFmtId="0" fontId="22" fillId="33" borderId="11" xfId="55" applyFont="1" applyFill="1" applyBorder="1" applyAlignment="1">
      <alignment horizontal="center"/>
      <protection/>
    </xf>
    <xf numFmtId="164" fontId="23" fillId="33" borderId="11" xfId="55" applyNumberFormat="1" applyFont="1" applyFill="1" applyBorder="1" applyAlignment="1">
      <alignment horizontal="center"/>
      <protection/>
    </xf>
    <xf numFmtId="164" fontId="22" fillId="33" borderId="11" xfId="55" applyNumberFormat="1" applyFont="1" applyFill="1" applyBorder="1" applyAlignment="1">
      <alignment horizontal="center"/>
      <protection/>
    </xf>
    <xf numFmtId="0" fontId="22" fillId="33" borderId="12" xfId="55" applyFont="1" applyFill="1" applyBorder="1" applyAlignment="1">
      <alignment horizontal="center"/>
      <protection/>
    </xf>
    <xf numFmtId="164" fontId="23" fillId="33" borderId="12" xfId="55" applyNumberFormat="1" applyFont="1" applyFill="1" applyBorder="1" applyAlignment="1">
      <alignment horizontal="center"/>
      <protection/>
    </xf>
    <xf numFmtId="164" fontId="22" fillId="33" borderId="12" xfId="55" applyNumberFormat="1" applyFont="1" applyFill="1" applyBorder="1" applyAlignment="1">
      <alignment horizontal="center"/>
      <protection/>
    </xf>
    <xf numFmtId="0" fontId="0" fillId="33" borderId="0" xfId="0" applyFill="1" applyAlignment="1">
      <alignment/>
    </xf>
    <xf numFmtId="0" fontId="24" fillId="33" borderId="10" xfId="55" applyFont="1" applyFill="1" applyBorder="1" applyAlignment="1">
      <alignment horizontal="center" wrapText="1"/>
      <protection/>
    </xf>
    <xf numFmtId="0" fontId="25" fillId="33" borderId="10" xfId="55" applyFont="1" applyFill="1" applyBorder="1" applyAlignment="1">
      <alignment horizontal="center" wrapText="1"/>
      <protection/>
    </xf>
    <xf numFmtId="0" fontId="25" fillId="33" borderId="13" xfId="55" applyFont="1" applyFill="1" applyBorder="1" applyAlignment="1">
      <alignment horizontal="center" wrapText="1"/>
      <protection/>
    </xf>
    <xf numFmtId="0" fontId="25" fillId="33" borderId="14" xfId="55" applyFont="1" applyFill="1" applyBorder="1" applyAlignment="1">
      <alignment horizontal="center" wrapText="1"/>
      <protection/>
    </xf>
    <xf numFmtId="0" fontId="25" fillId="33" borderId="15" xfId="55" applyFont="1" applyFill="1" applyBorder="1" applyAlignment="1">
      <alignment horizontal="center" wrapText="1"/>
      <protection/>
    </xf>
    <xf numFmtId="0" fontId="3" fillId="33" borderId="16" xfId="0" applyFont="1" applyFill="1" applyBorder="1" applyAlignment="1">
      <alignment horizontal="left" wrapText="1"/>
    </xf>
    <xf numFmtId="0" fontId="3" fillId="33" borderId="17" xfId="0" applyFont="1" applyFill="1" applyBorder="1" applyAlignment="1">
      <alignment horizontal="left" wrapText="1"/>
    </xf>
    <xf numFmtId="0" fontId="3" fillId="33" borderId="18" xfId="0" applyFont="1" applyFill="1" applyBorder="1" applyAlignment="1">
      <alignment horizontal="left" wrapText="1"/>
    </xf>
    <xf numFmtId="0" fontId="24" fillId="33" borderId="19" xfId="55" applyFont="1" applyFill="1" applyBorder="1" applyAlignment="1">
      <alignment horizontal="right"/>
      <protection/>
    </xf>
    <xf numFmtId="164" fontId="24" fillId="33" borderId="19" xfId="55" applyNumberFormat="1" applyFont="1" applyFill="1" applyBorder="1" applyAlignment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zoomScalePageLayoutView="0" workbookViewId="0" topLeftCell="A1">
      <selection activeCell="A1" sqref="A1:I19"/>
    </sheetView>
  </sheetViews>
  <sheetFormatPr defaultColWidth="9.140625" defaultRowHeight="15"/>
  <cols>
    <col min="1" max="1" width="20.8515625" style="0" bestFit="1" customWidth="1"/>
    <col min="2" max="4" width="15.57421875" style="0" customWidth="1"/>
    <col min="5" max="5" width="18.421875" style="0" bestFit="1" customWidth="1"/>
    <col min="6" max="8" width="15.57421875" style="0" customWidth="1"/>
    <col min="9" max="9" width="17.7109375" style="0" bestFit="1" customWidth="1"/>
  </cols>
  <sheetData>
    <row r="1" spans="1:9" ht="15">
      <c r="A1" s="13" t="s">
        <v>11</v>
      </c>
      <c r="B1" s="14"/>
      <c r="C1" s="14"/>
      <c r="D1" s="14"/>
      <c r="E1" s="14"/>
      <c r="F1" s="14"/>
      <c r="G1" s="14"/>
      <c r="H1" s="14"/>
      <c r="I1" s="15"/>
    </row>
    <row r="2" spans="1:9" ht="45">
      <c r="A2" s="11" t="s">
        <v>0</v>
      </c>
      <c r="B2" s="12" t="s">
        <v>2</v>
      </c>
      <c r="C2" s="12" t="s">
        <v>3</v>
      </c>
      <c r="D2" s="12" t="s">
        <v>4</v>
      </c>
      <c r="E2" s="12" t="s">
        <v>5</v>
      </c>
      <c r="F2" s="12" t="s">
        <v>6</v>
      </c>
      <c r="G2" s="12" t="s">
        <v>7</v>
      </c>
      <c r="H2" s="12" t="s">
        <v>8</v>
      </c>
      <c r="I2" s="12" t="s">
        <v>9</v>
      </c>
    </row>
    <row r="3" spans="1:9" ht="15">
      <c r="A3" s="1">
        <v>2003</v>
      </c>
      <c r="B3" s="2">
        <v>2577256.01</v>
      </c>
      <c r="C3" s="2">
        <v>1646715.9200000004</v>
      </c>
      <c r="D3" s="3">
        <v>5929526.530000001</v>
      </c>
      <c r="E3" s="3">
        <v>3546051.4299999997</v>
      </c>
      <c r="F3" s="3">
        <v>723490.0300000001</v>
      </c>
      <c r="G3" s="3">
        <v>2007066.2200000002</v>
      </c>
      <c r="H3" s="3">
        <v>1152638.46</v>
      </c>
      <c r="I3" s="3"/>
    </row>
    <row r="4" spans="1:9" ht="15">
      <c r="A4" s="4">
        <v>2004</v>
      </c>
      <c r="B4" s="5">
        <v>9554779.450000001</v>
      </c>
      <c r="C4" s="5">
        <v>5495850.59</v>
      </c>
      <c r="D4" s="6">
        <v>18739432.15</v>
      </c>
      <c r="E4" s="6">
        <v>9300212.57</v>
      </c>
      <c r="F4" s="6">
        <v>2357422.1799999997</v>
      </c>
      <c r="G4" s="6">
        <v>6721123.580000002</v>
      </c>
      <c r="H4" s="6">
        <v>4308806.79</v>
      </c>
      <c r="I4" s="6"/>
    </row>
    <row r="5" spans="1:9" ht="15">
      <c r="A5" s="4">
        <v>2005</v>
      </c>
      <c r="B5" s="5">
        <v>10006356.030000001</v>
      </c>
      <c r="C5" s="5">
        <v>5551518.39</v>
      </c>
      <c r="D5" s="6">
        <v>17040952.410000004</v>
      </c>
      <c r="E5" s="6">
        <v>11006290.47</v>
      </c>
      <c r="F5" s="6">
        <v>2653119.35</v>
      </c>
      <c r="G5" s="6">
        <v>6679404.75</v>
      </c>
      <c r="H5" s="6">
        <v>3136583.1400000006</v>
      </c>
      <c r="I5" s="6"/>
    </row>
    <row r="6" spans="1:9" ht="15">
      <c r="A6" s="4">
        <v>2006</v>
      </c>
      <c r="B6" s="5">
        <v>4395266.740000001</v>
      </c>
      <c r="C6" s="5">
        <v>3448130.7</v>
      </c>
      <c r="D6" s="6">
        <v>14915750.61</v>
      </c>
      <c r="E6" s="6">
        <v>6012332.789999999</v>
      </c>
      <c r="F6" s="6">
        <v>1101615.59</v>
      </c>
      <c r="G6" s="6">
        <v>4222284.180000001</v>
      </c>
      <c r="H6" s="6">
        <v>1851377.42</v>
      </c>
      <c r="I6" s="6"/>
    </row>
    <row r="7" spans="1:9" ht="15">
      <c r="A7" s="4">
        <v>2007</v>
      </c>
      <c r="B7" s="5">
        <v>9484756.76</v>
      </c>
      <c r="C7" s="5">
        <v>7517141.640000001</v>
      </c>
      <c r="D7" s="6">
        <v>29429217.389999997</v>
      </c>
      <c r="E7" s="6">
        <v>14223720.35</v>
      </c>
      <c r="F7" s="6">
        <v>1847958.4400000002</v>
      </c>
      <c r="G7" s="6">
        <v>8295549.050000001</v>
      </c>
      <c r="H7" s="6">
        <v>4803874.28</v>
      </c>
      <c r="I7" s="6"/>
    </row>
    <row r="8" spans="1:9" ht="15">
      <c r="A8" s="4">
        <v>2008</v>
      </c>
      <c r="B8" s="5">
        <v>11776575.09</v>
      </c>
      <c r="C8" s="5">
        <v>9350395.3</v>
      </c>
      <c r="D8" s="6">
        <v>31452698.58500001</v>
      </c>
      <c r="E8" s="6">
        <v>15353546.455</v>
      </c>
      <c r="F8" s="6">
        <v>2759866.21</v>
      </c>
      <c r="G8" s="6">
        <v>11397358.77</v>
      </c>
      <c r="H8" s="6">
        <v>6941181.26</v>
      </c>
      <c r="I8" s="6"/>
    </row>
    <row r="9" spans="1:9" ht="15">
      <c r="A9" s="4">
        <v>2009</v>
      </c>
      <c r="B9" s="6">
        <v>8635229.059999999</v>
      </c>
      <c r="C9" s="6">
        <v>6947426.17</v>
      </c>
      <c r="D9" s="6">
        <v>27011652.22</v>
      </c>
      <c r="E9" s="6">
        <v>13334049.23</v>
      </c>
      <c r="F9" s="6">
        <v>1536975</v>
      </c>
      <c r="G9" s="6">
        <v>8165739.56</v>
      </c>
      <c r="H9" s="6">
        <v>5203887.9799999995</v>
      </c>
      <c r="I9" s="6"/>
    </row>
    <row r="10" spans="1:9" ht="15">
      <c r="A10" s="4">
        <v>2010</v>
      </c>
      <c r="B10" s="5">
        <v>10103900.57</v>
      </c>
      <c r="C10" s="5">
        <v>8046917.51</v>
      </c>
      <c r="D10" s="6">
        <v>27904455.759999998</v>
      </c>
      <c r="E10" s="6">
        <v>13695776.009999998</v>
      </c>
      <c r="F10" s="6">
        <v>1981839.76</v>
      </c>
      <c r="G10" s="6">
        <v>9999439.03</v>
      </c>
      <c r="H10" s="6">
        <v>6700949.044999999</v>
      </c>
      <c r="I10" s="6"/>
    </row>
    <row r="11" spans="1:9" ht="15">
      <c r="A11" s="4">
        <v>2011</v>
      </c>
      <c r="B11" s="5">
        <v>4691802.84</v>
      </c>
      <c r="C11" s="5">
        <v>4283195.2</v>
      </c>
      <c r="D11" s="6">
        <v>14993251.540000003</v>
      </c>
      <c r="E11" s="6">
        <v>7834431.6899999995</v>
      </c>
      <c r="F11" s="6">
        <v>909520.4499999998</v>
      </c>
      <c r="G11" s="6">
        <v>6295128.070000001</v>
      </c>
      <c r="H11" s="6">
        <v>3427267.5100000007</v>
      </c>
      <c r="I11" s="6"/>
    </row>
    <row r="12" spans="1:9" ht="15">
      <c r="A12" s="4">
        <v>2012</v>
      </c>
      <c r="B12" s="5">
        <v>5266054.42</v>
      </c>
      <c r="C12" s="5">
        <v>5028225.319999999</v>
      </c>
      <c r="D12" s="6">
        <v>16595719.99</v>
      </c>
      <c r="E12" s="6">
        <v>10423512.67</v>
      </c>
      <c r="F12" s="6">
        <v>732483.04</v>
      </c>
      <c r="G12" s="6">
        <v>6778074.2</v>
      </c>
      <c r="H12" s="6">
        <v>4202971.140000001</v>
      </c>
      <c r="I12" s="6"/>
    </row>
    <row r="13" spans="1:9" ht="15">
      <c r="A13" s="4">
        <v>2013</v>
      </c>
      <c r="B13" s="5">
        <v>8205911.660000002</v>
      </c>
      <c r="C13" s="5">
        <v>6142004.140000001</v>
      </c>
      <c r="D13" s="6">
        <v>24085000.27</v>
      </c>
      <c r="E13" s="6">
        <v>12322751.73</v>
      </c>
      <c r="F13" s="6">
        <v>1740096.2700000003</v>
      </c>
      <c r="G13" s="6">
        <v>7677644.159999997</v>
      </c>
      <c r="H13" s="6">
        <v>5142500.96</v>
      </c>
      <c r="I13" s="6"/>
    </row>
    <row r="14" spans="1:9" ht="15">
      <c r="A14" s="4">
        <v>2014</v>
      </c>
      <c r="B14" s="5">
        <v>5418662.359999999</v>
      </c>
      <c r="C14" s="5">
        <v>4324377.9399999995</v>
      </c>
      <c r="D14" s="6">
        <v>17614269.91</v>
      </c>
      <c r="E14" s="6">
        <v>8403285.23</v>
      </c>
      <c r="F14" s="6">
        <v>1026798.8600000002</v>
      </c>
      <c r="G14" s="6">
        <v>6099245.960000001</v>
      </c>
      <c r="H14" s="6">
        <v>4244093.67</v>
      </c>
      <c r="I14" s="6"/>
    </row>
    <row r="15" spans="1:9" ht="15">
      <c r="A15" s="4">
        <v>2015</v>
      </c>
      <c r="B15" s="5">
        <v>7888017.69</v>
      </c>
      <c r="C15" s="5">
        <v>3983827.290000001</v>
      </c>
      <c r="D15" s="6">
        <v>14683800.61</v>
      </c>
      <c r="E15" s="6">
        <v>8243116.68</v>
      </c>
      <c r="F15" s="6">
        <v>1231493.52</v>
      </c>
      <c r="G15" s="6">
        <v>7628385.52</v>
      </c>
      <c r="H15" s="6">
        <v>5580028.029999999</v>
      </c>
      <c r="I15" s="6">
        <v>4618898.36</v>
      </c>
    </row>
    <row r="16" spans="1:9" ht="15">
      <c r="A16" s="7">
        <v>2016</v>
      </c>
      <c r="B16" s="8">
        <v>8547961.209999999</v>
      </c>
      <c r="C16" s="8">
        <v>3100899.34</v>
      </c>
      <c r="D16" s="9">
        <v>16525421.129999999</v>
      </c>
      <c r="E16" s="9">
        <v>13455172.07</v>
      </c>
      <c r="F16" s="9">
        <v>1108276.83</v>
      </c>
      <c r="G16" s="9">
        <v>8100403.779999998</v>
      </c>
      <c r="H16" s="9">
        <v>5795258.180000002</v>
      </c>
      <c r="I16" s="9">
        <v>7676029.43</v>
      </c>
    </row>
    <row r="17" spans="1:9" ht="15">
      <c r="A17" s="19" t="s">
        <v>1</v>
      </c>
      <c r="B17" s="20">
        <f>SUM(B3:B16)</f>
        <v>106552529.88999999</v>
      </c>
      <c r="C17" s="20">
        <f aca="true" t="shared" si="0" ref="C17:I17">SUM(C3:C16)</f>
        <v>74866625.45000002</v>
      </c>
      <c r="D17" s="20">
        <f t="shared" si="0"/>
        <v>276921149.105</v>
      </c>
      <c r="E17" s="20">
        <f t="shared" si="0"/>
        <v>147154249.375</v>
      </c>
      <c r="F17" s="20">
        <f t="shared" si="0"/>
        <v>21710955.53</v>
      </c>
      <c r="G17" s="20">
        <f t="shared" si="0"/>
        <v>100066846.83</v>
      </c>
      <c r="H17" s="20">
        <f t="shared" si="0"/>
        <v>62491417.865</v>
      </c>
      <c r="I17" s="20">
        <f t="shared" si="0"/>
        <v>12294927.79</v>
      </c>
    </row>
    <row r="18" spans="1:9" ht="15">
      <c r="A18" s="16" t="s">
        <v>12</v>
      </c>
      <c r="B18" s="17"/>
      <c r="C18" s="17"/>
      <c r="D18" s="17"/>
      <c r="E18" s="17"/>
      <c r="F18" s="17"/>
      <c r="G18" s="17"/>
      <c r="H18" s="17"/>
      <c r="I18" s="18"/>
    </row>
    <row r="19" spans="1:9" ht="15">
      <c r="A19" s="10" t="s">
        <v>10</v>
      </c>
      <c r="B19" s="10"/>
      <c r="C19" s="10"/>
      <c r="D19" s="10"/>
      <c r="E19" s="10"/>
      <c r="F19" s="10"/>
      <c r="G19" s="10"/>
      <c r="H19" s="10"/>
      <c r="I19" s="10"/>
    </row>
  </sheetData>
  <sheetProtection/>
  <mergeCells count="2">
    <mergeCell ref="A1:I1"/>
    <mergeCell ref="A18:I1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scamboa</dc:creator>
  <cp:keywords/>
  <dc:description/>
  <cp:lastModifiedBy>Susana Camboa</cp:lastModifiedBy>
  <dcterms:created xsi:type="dcterms:W3CDTF">2008-08-11T16:56:33Z</dcterms:created>
  <dcterms:modified xsi:type="dcterms:W3CDTF">2017-06-27T16:45:32Z</dcterms:modified>
  <cp:category/>
  <cp:version/>
  <cp:contentType/>
  <cp:contentStatus/>
</cp:coreProperties>
</file>